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435" yWindow="1125" windowWidth="28260" windowHeight="16440" tabRatio="774" firstSheet="1" activeTab="1"/>
  </bookViews>
  <sheets>
    <sheet name="服务器产品分类" sheetId="1" state="hidden" r:id="rId1"/>
    <sheet name="需求清单" sheetId="2" r:id="rId2"/>
    <sheet name="高密服务器" sheetId="3" state="hidden" r:id="rId3"/>
  </sheets>
  <definedNames>
    <definedName name="_xlnm._FilterDatabase" localSheetId="2" hidden="1">高密服务器!$A$1:$I$51</definedName>
    <definedName name="CPU">服务器产品分类!$F$19:$F$31</definedName>
    <definedName name="ES3000V3">服务器产品分类!$O$19:$O$25</definedName>
    <definedName name="FusionAccess_6.x">服务器产品分类!$F$35:$F$36</definedName>
    <definedName name="FusionCube">服务器产品分类!$V$3:$V$7</definedName>
    <definedName name="FusionServer_1288H_V5">服务器产品分类!$G$3:$G$7</definedName>
    <definedName name="FusionServer_2288H_V5">服务器产品分类!$J$3:$J$7</definedName>
    <definedName name="FusionServer_2488_V5">服务器产品分类!$N$3:$N$7</definedName>
    <definedName name="FusionServer_2488H_V5">服务器产品分类!$O$3:$O$7</definedName>
    <definedName name="FusionServer_5288_V3">服务器产品分类!$K$3:$K$7</definedName>
    <definedName name="FusionServer_5288_V5">服务器产品分类!$L$3:$L$7</definedName>
    <definedName name="FusionServer_5885H_V5">服务器产品分类!$R$3:$R$7</definedName>
    <definedName name="FusionServer_RH1288_V3">服务器产品分类!$F$3:$F$7</definedName>
    <definedName name="FusionServer_RH2288_V3">服务器产品分类!$H$3:$H$7</definedName>
    <definedName name="FusionServer_RH2288H_V3">服务器产品分类!$I$3:$I$7</definedName>
    <definedName name="FusionServer_RH2485_V2">服务器产品分类!$M$3:$M$7</definedName>
    <definedName name="FusionServer_RH5885_V3">服务器产品分类!$P$3:$P$7</definedName>
    <definedName name="FusionServer_RH5885H_V3">服务器产品分类!$Q$3:$Q$7</definedName>
    <definedName name="FusionSphere_6.x">服务器产品分类!$G$35:$G$43</definedName>
    <definedName name="HBA卡">服务器产品分类!$L$19:$L$26</definedName>
    <definedName name="N2000V3">服务器产品分类!$S$3:$S$7</definedName>
    <definedName name="Oracle软件">服务器产品分类!$I$35</definedName>
    <definedName name="SAP_HANA">服务器产品分类!$W$3:$W$4</definedName>
    <definedName name="TC">服务器产品分类!$P$19:$P$25</definedName>
    <definedName name="操作系统">服务器产品分类!$N$19:$N$28</definedName>
    <definedName name="产品细分">服务器产品分类!$A$2:$A$5</definedName>
    <definedName name="刀片服务器">服务器产品分类!$T$3:$T$12</definedName>
    <definedName name="电源">服务器产品分类!$J$19:$J$25</definedName>
    <definedName name="高密服务器">服务器产品分类!$U$3:$U$13</definedName>
    <definedName name="工具软件">服务器产品分类!$H$35:$H$36</definedName>
    <definedName name="内存">服务器产品分类!$G$19:$G$29</definedName>
    <definedName name="配件">服务器产品分类!$D$3:$D$13</definedName>
    <definedName name="其他配件">服务器产品分类!$M$19:$M$28</definedName>
    <definedName name="网卡">服务器产品分类!$K$19:$K$32</definedName>
    <definedName name="硬盘">服务器产品分类!$H$19:$H$22</definedName>
    <definedName name="云软件">服务器产品分类!$C$25:$C$27</definedName>
    <definedName name="阵列卡">服务器产品分类!$I$19:$I$29</definedName>
    <definedName name="整机">服务器产品分类!$C$3:$C$20</definedName>
    <definedName name="转售产品">服务器产品分类!$D$25</definedName>
  </definedNames>
  <calcPr calcId="145621"/>
</workbook>
</file>

<file path=xl/calcChain.xml><?xml version="1.0" encoding="utf-8"?>
<calcChain xmlns="http://schemas.openxmlformats.org/spreadsheetml/2006/main">
  <c r="C32" i="1" l="1"/>
  <c r="C33" i="1"/>
  <c r="C34" i="1"/>
</calcChain>
</file>

<file path=xl/sharedStrings.xml><?xml version="1.0" encoding="utf-8"?>
<sst xmlns="http://schemas.openxmlformats.org/spreadsheetml/2006/main" count="719" uniqueCount="406">
  <si>
    <t>产品细分</t>
  </si>
  <si>
    <t>产品子类</t>
  </si>
  <si>
    <t>产品系列名称</t>
  </si>
  <si>
    <t>整机</t>
  </si>
  <si>
    <t>配件</t>
  </si>
  <si>
    <t>FusionServer_RH1288_V3</t>
  </si>
  <si>
    <t>FusionServer_1288H_V5</t>
  </si>
  <si>
    <t>FusionServer_RH2288_V3</t>
  </si>
  <si>
    <t>FusionServer_RH2288H_V3</t>
  </si>
  <si>
    <t>FusionServer_2288H_V5</t>
  </si>
  <si>
    <t>FusionServer_5288_V3</t>
  </si>
  <si>
    <t>FusionServer_5288_V5</t>
  </si>
  <si>
    <t>FusionServer_RH2485_V2</t>
  </si>
  <si>
    <t>FusionServer_2488_V5</t>
  </si>
  <si>
    <t>FusionServer_2488H_V5</t>
  </si>
  <si>
    <t>FusionServer_RH5885_V3</t>
  </si>
  <si>
    <t>FusionServer_RH5885H_V3</t>
  </si>
  <si>
    <t>FusionServer_5885H_V5</t>
  </si>
  <si>
    <t>N2000V3</t>
  </si>
  <si>
    <t>刀片服务器</t>
  </si>
  <si>
    <t>高密服务器</t>
  </si>
  <si>
    <t>FusionCube</t>
  </si>
  <si>
    <t>SAP_HANA</t>
  </si>
  <si>
    <t>CPU</t>
  </si>
  <si>
    <t>RH1288 V3 4LFF</t>
  </si>
  <si>
    <t>1288H V5 4LFF</t>
  </si>
  <si>
    <t>RH2288 V3 8LFF</t>
  </si>
  <si>
    <t>RH2288H V3 12LFF (NVME)</t>
  </si>
  <si>
    <t>2288H V5 12LFF</t>
  </si>
  <si>
    <t>5288 V3 24LFF</t>
  </si>
  <si>
    <t>5288 V5</t>
  </si>
  <si>
    <t>RH2485 V2</t>
  </si>
  <si>
    <t>2488 V5 8SFF</t>
  </si>
  <si>
    <t>2488H V5</t>
  </si>
  <si>
    <t>RH5885 V3 8SFF</t>
  </si>
  <si>
    <t>RH5885H V3 8SFF</t>
  </si>
  <si>
    <t>5885H V5</t>
  </si>
  <si>
    <t>N2000 V3</t>
  </si>
  <si>
    <t>CH121 V5</t>
  </si>
  <si>
    <t>X6800机框</t>
  </si>
  <si>
    <t>FusionCube6000</t>
  </si>
  <si>
    <t>SAP HANA</t>
  </si>
  <si>
    <t>云软件</t>
  </si>
  <si>
    <t>内存</t>
  </si>
  <si>
    <t>RH1288 V3 8SFF</t>
  </si>
  <si>
    <t>1288H V5 8SFF</t>
  </si>
  <si>
    <t>RH2288 V3 12LFF</t>
  </si>
  <si>
    <t>RH2288H V3 12LFF</t>
  </si>
  <si>
    <t>2288H V5 8SFF</t>
  </si>
  <si>
    <t>5288 V3 36LFF</t>
  </si>
  <si>
    <t>2488 V5 25SFF</t>
  </si>
  <si>
    <t>RH5885 V3 23SFF</t>
  </si>
  <si>
    <t>RH5885H V3 23SFF</t>
  </si>
  <si>
    <t>CH242 V5</t>
  </si>
  <si>
    <t>XH628 V3节点</t>
  </si>
  <si>
    <t>分布式块存储软件</t>
  </si>
  <si>
    <t>管理软件</t>
  </si>
  <si>
    <t>转售产品</t>
  </si>
  <si>
    <t>硬盘</t>
  </si>
  <si>
    <t>RH2288 V3 8SFF</t>
  </si>
  <si>
    <t>RH2288H V3 8SFF</t>
  </si>
  <si>
    <t>2288H V5 25SFF</t>
  </si>
  <si>
    <t>CH121 V3</t>
  </si>
  <si>
    <t>XH622 V3节点</t>
  </si>
  <si>
    <t>专属配件</t>
  </si>
  <si>
    <t>ES3000V3</t>
  </si>
  <si>
    <t>RH2288 V3 25SFF</t>
  </si>
  <si>
    <t>RH2288H V3 25SFF</t>
  </si>
  <si>
    <t>2288H V5 24SFF</t>
  </si>
  <si>
    <t>CH242 V3</t>
  </si>
  <si>
    <t>XH620 V3节点</t>
  </si>
  <si>
    <t>阵列卡</t>
  </si>
  <si>
    <t>E9000机框</t>
  </si>
  <si>
    <t>X6000机框</t>
  </si>
  <si>
    <t>电源</t>
  </si>
  <si>
    <t>交换模块</t>
  </si>
  <si>
    <t>XH321 V3节点</t>
  </si>
  <si>
    <t>网卡</t>
  </si>
  <si>
    <t>MEZZ卡</t>
  </si>
  <si>
    <t>XH321 V5节点</t>
  </si>
  <si>
    <t>HBA卡</t>
  </si>
  <si>
    <t>RAID卡</t>
  </si>
  <si>
    <t>TC</t>
  </si>
  <si>
    <t>超级电容</t>
  </si>
  <si>
    <t>操作系统</t>
  </si>
  <si>
    <t>管理模块</t>
  </si>
  <si>
    <t>其他配件</t>
  </si>
  <si>
    <t>E5-2600 v4</t>
  </si>
  <si>
    <t>DDR4 8GB 2400MT/s</t>
  </si>
  <si>
    <t>SATA</t>
  </si>
  <si>
    <t>SR130</t>
  </si>
  <si>
    <t>460W</t>
  </si>
  <si>
    <t>1Gb电口 x1</t>
  </si>
  <si>
    <t>Emulex 8Gb x1</t>
  </si>
  <si>
    <t>光驱</t>
  </si>
  <si>
    <t>WS2012 ST</t>
  </si>
  <si>
    <t>ES3500P</t>
  </si>
  <si>
    <t>CT3200L</t>
  </si>
  <si>
    <t>E7-4800 v4</t>
  </si>
  <si>
    <t>DDR4 16GB 2400MT/s</t>
  </si>
  <si>
    <t>SAS</t>
  </si>
  <si>
    <t>SR430C</t>
  </si>
  <si>
    <t>750W</t>
  </si>
  <si>
    <t>1Gb电口 x2</t>
  </si>
  <si>
    <t>Emulex 8Gb x2</t>
  </si>
  <si>
    <t>RISER</t>
  </si>
  <si>
    <t>WS2012 R2 ST</t>
  </si>
  <si>
    <t>ES3600P</t>
  </si>
  <si>
    <t>CT3200</t>
  </si>
  <si>
    <t>E7-8800 v4</t>
  </si>
  <si>
    <t>DDR4 32GB 2400MT/s</t>
  </si>
  <si>
    <t>NL SAS</t>
  </si>
  <si>
    <t>SR530C</t>
  </si>
  <si>
    <t>800W</t>
  </si>
  <si>
    <t>1Gb电口 x4</t>
  </si>
  <si>
    <t>Emulex 16Gb x1</t>
  </si>
  <si>
    <t>风扇</t>
  </si>
  <si>
    <t>WS2016 ST</t>
  </si>
  <si>
    <t>ES3600C</t>
  </si>
  <si>
    <t>CT5100</t>
  </si>
  <si>
    <t>Skylake Bronze</t>
  </si>
  <si>
    <t>DDR4 8GB 2666MT/s</t>
  </si>
  <si>
    <t>SSD</t>
  </si>
  <si>
    <t>SR430C-M</t>
  </si>
  <si>
    <t>1200W</t>
  </si>
  <si>
    <t>1Gb光口 x2</t>
  </si>
  <si>
    <t>Emulex 16Gb x2</t>
  </si>
  <si>
    <t>导轨</t>
  </si>
  <si>
    <t>WS2008 R2 ST</t>
  </si>
  <si>
    <t>ES3520S</t>
  </si>
  <si>
    <t>ST5100</t>
  </si>
  <si>
    <t>Skylake Silver</t>
  </si>
  <si>
    <t>DDR4 16GB 2666MT/s</t>
  </si>
  <si>
    <t>SR450C-M</t>
  </si>
  <si>
    <t>2000W</t>
  </si>
  <si>
    <t>10Gb电口 x2</t>
  </si>
  <si>
    <t>Qlogic 8Gb x1</t>
  </si>
  <si>
    <t>面板</t>
  </si>
  <si>
    <t>WS2008 R2 ENT</t>
  </si>
  <si>
    <t>ES3620S</t>
  </si>
  <si>
    <t>CT6100</t>
  </si>
  <si>
    <t>Skylake Gold</t>
  </si>
  <si>
    <t>DDR4 32GB 2666MT/s</t>
  </si>
  <si>
    <t>SR530C-M</t>
  </si>
  <si>
    <t>550W</t>
  </si>
  <si>
    <t>10Gb电口 x4</t>
  </si>
  <si>
    <t>Qlogic 8Gb x2</t>
  </si>
  <si>
    <t>硬盘背板组件</t>
  </si>
  <si>
    <t>WS2016 ST LIC</t>
  </si>
  <si>
    <t>ES3720S</t>
  </si>
  <si>
    <t>ST6110</t>
  </si>
  <si>
    <r>
      <rPr>
        <sz val="9"/>
        <color rgb="FF000000"/>
        <rFont val="微软雅黑"/>
        <family val="2"/>
        <charset val="134"/>
      </rPr>
      <t>FusionAccess_6.x</t>
    </r>
  </si>
  <si>
    <t>Oracle软件</t>
  </si>
  <si>
    <t>Skylake Platinum</t>
  </si>
  <si>
    <t>DDR4 8GB 2133MT/s</t>
  </si>
  <si>
    <t>1500W</t>
  </si>
  <si>
    <t>10Gb光口 x2</t>
  </si>
  <si>
    <t>Qlogic 16Gb x1</t>
  </si>
  <si>
    <t>光模块</t>
  </si>
  <si>
    <t>WS2016 DC</t>
  </si>
  <si>
    <t>ES3000 V2</t>
  </si>
  <si>
    <t>TC配件</t>
  </si>
  <si>
    <t>FusionSphere_6.x</t>
  </si>
  <si>
    <t>E5-2400 v2</t>
  </si>
  <si>
    <t>DDR4 16GB 2133MT/s</t>
  </si>
  <si>
    <t>RAID卡配件</t>
  </si>
  <si>
    <t>10Gb光口 x4</t>
  </si>
  <si>
    <t>Qlogic 16Gb x2</t>
  </si>
  <si>
    <t>线缆</t>
  </si>
  <si>
    <t>WS2016 DC LIC</t>
  </si>
  <si>
    <t>工具软件</t>
  </si>
  <si>
    <t>E5-2600 v2</t>
  </si>
  <si>
    <t>DDR4 32GB 2133MT/s</t>
  </si>
  <si>
    <t>SR120</t>
  </si>
  <si>
    <t>40Gb光口 x1</t>
  </si>
  <si>
    <t>内存扩展板</t>
  </si>
  <si>
    <t>WS2012 DC</t>
  </si>
  <si>
    <t>E5-2600 v3</t>
  </si>
  <si>
    <t>DDR3 8GB 1600MT/s</t>
  </si>
  <si>
    <t>SR320BC</t>
  </si>
  <si>
    <t>板载1Gb电口 x2</t>
  </si>
  <si>
    <t>WS2012 R2 DC</t>
  </si>
  <si>
    <t>E5-4600 v2</t>
  </si>
  <si>
    <t>DDR3 16GB 1600MT/s</t>
  </si>
  <si>
    <t>PMC8060</t>
  </si>
  <si>
    <t>板载1Gb电口 x4</t>
  </si>
  <si>
    <t>E7-4800 v2</t>
  </si>
  <si>
    <t>板载10Gb电口 x2</t>
  </si>
  <si>
    <t>E7-4800 v3</t>
  </si>
  <si>
    <t>板载10Gb电口 x4</t>
  </si>
  <si>
    <t>板载10Gb光口 x2</t>
  </si>
  <si>
    <r>
      <rPr>
        <b/>
        <sz val="9"/>
        <color rgb="FFFF0000"/>
        <rFont val="微软雅黑"/>
        <family val="2"/>
        <charset val="134"/>
      </rPr>
      <t>FusionAccess_6.x</t>
    </r>
  </si>
  <si>
    <t>FA06STD USR</t>
  </si>
  <si>
    <t xml:space="preserve">FS06LIC STD </t>
  </si>
  <si>
    <t>AV TREND</t>
  </si>
  <si>
    <t>FA06STD CCU</t>
  </si>
  <si>
    <t xml:space="preserve">FS06LIC ADV </t>
  </si>
  <si>
    <t>AV RISING</t>
  </si>
  <si>
    <t xml:space="preserve">FS06LIC PLT </t>
  </si>
  <si>
    <t>FS06LIC UVR</t>
  </si>
  <si>
    <t xml:space="preserve">FS06SUB STD </t>
  </si>
  <si>
    <t xml:space="preserve">FS06SUB ADV </t>
  </si>
  <si>
    <t xml:space="preserve">FS06SUB PLT </t>
  </si>
  <si>
    <t>FS06SUB UVR</t>
  </si>
  <si>
    <t>FS06UGD</t>
  </si>
  <si>
    <t>名称</t>
  </si>
  <si>
    <t>描述</t>
  </si>
  <si>
    <t>数量</t>
  </si>
  <si>
    <t>单价</t>
  </si>
  <si>
    <t>小计</t>
  </si>
  <si>
    <t>类型</t>
  </si>
  <si>
    <t>BOM号</t>
  </si>
  <si>
    <t>型号</t>
  </si>
  <si>
    <t>服务</t>
  </si>
  <si>
    <t>BOM</t>
  </si>
  <si>
    <t>对外型号</t>
  </si>
  <si>
    <t>详细描述</t>
  </si>
  <si>
    <t>配置说明</t>
  </si>
  <si>
    <t>分销铂金银牌囤货指导价</t>
  </si>
  <si>
    <t>经销商零散提货指导价</t>
  </si>
  <si>
    <t>备注</t>
  </si>
  <si>
    <t>02351VKJ</t>
  </si>
  <si>
    <t>BC2K15BKPF</t>
  </si>
  <si>
    <t>X6800服务器机框(四电源插槽，不含电源模块, 2*管理模块, 5*风扇模块，滑轨)可以配置4个X628节点</t>
  </si>
  <si>
    <t>X6800机箱深度898mm，要求机柜深度1.2m或以上，机柜方孔条距前门建议距离140mm</t>
  </si>
  <si>
    <t>B</t>
  </si>
  <si>
    <t>新增</t>
  </si>
  <si>
    <t>02312BRK</t>
  </si>
  <si>
    <t>BC7M36HGSB</t>
  </si>
  <si>
    <t>XH628服务器计算节点(1*E5-2620 v4,1*16GB DDR4,无硬盘,无raid卡,2GE)-分销典配</t>
  </si>
  <si>
    <t>需要配置raid卡,支持前出2*2.5"硬盘，支持内置12*3.5"硬盘。</t>
  </si>
  <si>
    <t>02301438</t>
  </si>
  <si>
    <t>BC2M08BKPK</t>
  </si>
  <si>
    <t>X6000服务器机框(24HDD机型，含2*1500W白金交流电源,4*风扇模块，滑轨)</t>
  </si>
  <si>
    <t>02312BRG</t>
  </si>
  <si>
    <t>BC2M17HGSD</t>
  </si>
  <si>
    <t>XH321 V3 服务器计算节点(1*E5-2620 v4,1*16GB DDR4内存,无硬盘，无raid卡，2GE，无DVD）-分销典配</t>
  </si>
  <si>
    <t>可配置SAS直通线或raid卡</t>
  </si>
  <si>
    <t>02312BRJ</t>
  </si>
  <si>
    <t>BC2M18HGSD</t>
  </si>
  <si>
    <t>XH321 V3 服务器计算节点(1*E5-2620 v4；1*16GB DDR4；无硬盘，无raid卡，2GE，2*10GE光，无DVD)-分销典配</t>
  </si>
  <si>
    <t>02311NGA</t>
  </si>
  <si>
    <t>BC2M38CPU</t>
  </si>
  <si>
    <t>英特尔至强E5-2603 v4(1.7GHz/6-core/15MB/85W)处理器(带散热器)</t>
  </si>
  <si>
    <t>RH1288 V3/X6000/X6800</t>
  </si>
  <si>
    <t>A</t>
  </si>
  <si>
    <t>02311NFY</t>
  </si>
  <si>
    <t>BC2M37CPU</t>
  </si>
  <si>
    <t>英特尔至强E5-2609 v4(1.7GHz/8-core/20MB/85W)处理器(带散热器)</t>
  </si>
  <si>
    <t>02311NFX</t>
  </si>
  <si>
    <t>BC2M36CPU</t>
  </si>
  <si>
    <t>英特尔至强E5-2620 v4(2.1GHz/8-core/20MB/85W)处理器(带散热器)</t>
  </si>
  <si>
    <t>02311NFW</t>
  </si>
  <si>
    <t>BC2M35CPU</t>
  </si>
  <si>
    <t>英特尔至强E5-2630 v4(2.2GHz/10-core/25MB/85W)处理器(带散热器)</t>
  </si>
  <si>
    <t>02311NFV</t>
  </si>
  <si>
    <t>BC2M34CPU</t>
  </si>
  <si>
    <t>英特尔至强E5-2640 v4(2.4GHz/10-core/25MB/90W)处理器(带散热器)</t>
  </si>
  <si>
    <t>02311NFU</t>
  </si>
  <si>
    <t>BC2M33CPU</t>
  </si>
  <si>
    <t>英特尔至强E5-2650 v4(2.2GHz/12-core/30MB/105W)处理器(带散热器)</t>
  </si>
  <si>
    <t>02311NFT</t>
  </si>
  <si>
    <t>BC2M32CPU</t>
  </si>
  <si>
    <t>英特尔至强E5-2660 v4(2.0GHz/14-core/35MB/105W)处理器(带散热器)</t>
  </si>
  <si>
    <t>02311NDY</t>
  </si>
  <si>
    <t>BC2M22CPU</t>
  </si>
  <si>
    <t>英特尔至强E5-2680 v4(2.4GHz/14-core/35MB/120W)处理器(带散热器)</t>
  </si>
  <si>
    <t>02311NFQ</t>
  </si>
  <si>
    <t>BC2M29CPU</t>
  </si>
  <si>
    <t>英特尔至强E5-2683 v4(2.1GHz/16-core/40MB/120W)处理器(带散热器)</t>
  </si>
  <si>
    <t>02311NFP</t>
  </si>
  <si>
    <t>BC2M28CPU</t>
  </si>
  <si>
    <t>英特尔至强E5-2695 v4(2.1GHz/18-core/45MB/120W)处理器(带散热器)</t>
  </si>
  <si>
    <t>02311SFG</t>
  </si>
  <si>
    <t>BC2M70CPU</t>
  </si>
  <si>
    <t>英特尔至强E5-2690 v4(2.6GHz/14-core/35MB/135W)处理器(带连体散热器)</t>
  </si>
  <si>
    <t>X6800</t>
  </si>
  <si>
    <t>02311NFR</t>
  </si>
  <si>
    <t>BC2M30CPU</t>
  </si>
  <si>
    <t>英特尔至强E5-2690 v4(2.6GHz/14-core/35MB/135W)处理器(带散热器)</t>
  </si>
  <si>
    <t>RH1288 V3/X6000</t>
  </si>
  <si>
    <t>06200212</t>
  </si>
  <si>
    <t>N24DDR401</t>
  </si>
  <si>
    <t>DDR4 RDIMM-8GB-288pin-0.8ns-2400000KHz-1.2V-ECC-2Rank(512M*8bit)</t>
  </si>
  <si>
    <t>V3 两路机架/V3 四路机架/E9000/X6000/X6800</t>
  </si>
  <si>
    <t>06200213</t>
  </si>
  <si>
    <t>N24DDR402</t>
  </si>
  <si>
    <t>DDR4 RDIMM内存-16GB-2400MT/s-2Rank(1G*8bit)-1.2V-ECC</t>
  </si>
  <si>
    <t>V5 两路机架/V3 两路机架/X6000/X6800</t>
  </si>
  <si>
    <t>06200214</t>
  </si>
  <si>
    <t>N24DDR403</t>
  </si>
  <si>
    <t>DDR4 RDIMM内存-32GB-2400MT/s-2Rank(2G*4bit)-1.2V-ECC</t>
  </si>
  <si>
    <t>02310YLW</t>
  </si>
  <si>
    <t>BC1M01ESMN</t>
  </si>
  <si>
    <t>SR130(LSI3008) SAS/SATA RAID卡-RAID0,1,1E,10-不支持带外管理-12Gb/s-no Cache-适用RH2288 V3/RH2288H V3的12&amp;25硬盘机箱/5288 V3</t>
  </si>
  <si>
    <t>X6000</t>
  </si>
  <si>
    <t>02311RWL</t>
  </si>
  <si>
    <t>BC2M01ESMP</t>
  </si>
  <si>
    <t>SR430C-ML 1G(LSI3108) SAS/SATA RAID 卡,RAID0,1,5,6,10,50,60,12Gb/s,1GB Cache,适用X6000的机箱</t>
  </si>
  <si>
    <t>02311QXJ</t>
  </si>
  <si>
    <t>BC2M01ESMN</t>
  </si>
  <si>
    <t>SR430C-ML 2G(LSI3108) SAS/SATA RAID 卡,RAID0,1,5,6,10,50,60,12Gb/s,2GB Cache,适用X6000的机箱</t>
  </si>
  <si>
    <t>04051855</t>
  </si>
  <si>
    <t>mini-SAS-2HD</t>
  </si>
  <si>
    <t>高速电缆-Internal Mini SAS HD Cable-0.51m&amp;0.46m-(2*Internal Mini SAS HD R/A)-(2*(8*(30AWG*1P+Drain*2))+2*(30AWG*8C))-(2*Internal Mini SAS HD R/A)-X6000成套线缆</t>
  </si>
  <si>
    <t>02311QXK</t>
  </si>
  <si>
    <t>BC2M01TFM</t>
  </si>
  <si>
    <t>RAID卡超级电容(4GB,含线缆,其他配件)</t>
  </si>
  <si>
    <t>02311RWM</t>
  </si>
  <si>
    <t>BC2M02TFM</t>
  </si>
  <si>
    <t>RAID卡超级电容(8GB,含线缆,其他配件)</t>
  </si>
  <si>
    <t>02311HNS</t>
  </si>
  <si>
    <t>BC2M02SOFT</t>
  </si>
  <si>
    <t>Embedded MegaRAID Software RAID for BIOS,Embedded RAID label optionROM,support RAID0/1/10/5(Include Paper Label and Key)</t>
  </si>
  <si>
    <t>05200449</t>
  </si>
  <si>
    <t>GBIOSEMSR2</t>
  </si>
  <si>
    <t>嵌入式OS-Embedded MegaRAID Software RAID for BIOS-Intel Grantley-Embedded RAID label optionROM, support RAID0/1/10-Paper Label</t>
  </si>
  <si>
    <t>03030WSQ</t>
  </si>
  <si>
    <t>CN21ITGAA13</t>
  </si>
  <si>
    <t>以太网卡-10Gb光口(Intel 82599)-双端口-SFP+(不含光模块)-PCIe 2.0 x8</t>
  </si>
  <si>
    <t>02311RMY</t>
  </si>
  <si>
    <t>CN2M02ITGH</t>
  </si>
  <si>
    <t>以太网卡-10Gb光口(Intel XL710)-四端口-SFP+(不含光模块)-PCIe 3.0 x8</t>
  </si>
  <si>
    <t>04050233</t>
  </si>
  <si>
    <t>C1M254BK00</t>
  </si>
  <si>
    <t>高速电缆-10G Passive SFP+电缆-1m-(SFP+20M)-(CC2P0.254黑)-(SFP+20M)-室内型阻燃低烟无卤,以太网10GbE-是</t>
  </si>
  <si>
    <t>1288H V5/2288H V5/X6000</t>
  </si>
  <si>
    <t>04050185</t>
  </si>
  <si>
    <t>C0CC2P000</t>
  </si>
  <si>
    <t>高速电缆-10G SFP+高速电缆-3m-(SFP+20M)-(CC2P0.254黑(S))-(SFP+20M)-室内型阻燃低烟无卤-以太网10GbE-低烟无卤</t>
  </si>
  <si>
    <t>02311QXF</t>
  </si>
  <si>
    <t>BC2M01PERG</t>
  </si>
  <si>
    <t>BC21PERG 16XPCIE Riser模块</t>
  </si>
  <si>
    <t>03022RHS</t>
  </si>
  <si>
    <t>BC21SMMA</t>
  </si>
  <si>
    <t>X6800 机箱管理模块</t>
  </si>
  <si>
    <t>02311JKS</t>
  </si>
  <si>
    <t>BC1M07PSUA</t>
  </si>
  <si>
    <t>750W AC铂金电源模块（含中国制式墙插交流电源线）</t>
  </si>
  <si>
    <t>V3 两路机架/X6800</t>
  </si>
  <si>
    <t>02312BTW</t>
  </si>
  <si>
    <t>TACPS750W</t>
  </si>
  <si>
    <t>750W 钛金交流电源模块（含中国制式墙插交流电源线）</t>
  </si>
  <si>
    <t xml:space="preserve">02311JKT </t>
  </si>
  <si>
    <t>BC1M08PSUA</t>
  </si>
  <si>
    <t>1200W铂金交流电源模块（含中国制式墙插交流电源线）</t>
  </si>
  <si>
    <t>V3 两路机架/RH5885 V3/X6800</t>
  </si>
  <si>
    <t>02131336</t>
  </si>
  <si>
    <t>WEPW15K01</t>
  </si>
  <si>
    <t>1500W增强型白金交流电源模块 (适配墙插和PDU插座)</t>
  </si>
  <si>
    <t>02311CXB</t>
  </si>
  <si>
    <t>BC2M01IORA</t>
  </si>
  <si>
    <t>PCIe后IO转接板-2槽位(x8,x8)-适用XH622 V3/XH628 V3</t>
  </si>
  <si>
    <t>02311FXY</t>
  </si>
  <si>
    <t>BC1M05ESMN</t>
  </si>
  <si>
    <t>功能模块-SR130-BC1M05ESMN-SR130 (LSI3008)-SAS/SATA RAID Card-RAID0,1,1E,+600mm MiniSAS HD模块</t>
  </si>
  <si>
    <t>V3服务器通用/1288H V5/2288H V5</t>
  </si>
  <si>
    <t>02310UUB</t>
  </si>
  <si>
    <t>BC1M05ESMQ</t>
  </si>
  <si>
    <t>SR430C(LSI3108) SAS/SATA RAID卡-RAID0,1,5,6,10,50,60-12Gb/s-1GB Cache</t>
  </si>
  <si>
    <t>V3服务器通用</t>
  </si>
  <si>
    <t>02311PCJ</t>
  </si>
  <si>
    <t>BC1M15ESMQ</t>
  </si>
  <si>
    <t>SR430C-M 1G(LSI3108) SAS/SATA RAID卡-RAID0,1,5,6,10,50,60-12Gb/s-1GB Cache</t>
  </si>
  <si>
    <t>1288H V5/2288H V5/X6800</t>
  </si>
  <si>
    <t>02310UUA</t>
  </si>
  <si>
    <t>BC1M05ESML</t>
  </si>
  <si>
    <t>SR430C(LSI3108) SAS/SATA RAID卡-RAID0,1,5,6,10,50,60-12Gb/s-2GB Cache</t>
  </si>
  <si>
    <t>02311PCH</t>
  </si>
  <si>
    <t>BC1M16ESML</t>
  </si>
  <si>
    <t>SR430C-M 2G(LSI3108) SAS/SATA RAID卡-RAID0,1,5,6,10,50,60-12Gb/s-2GB Cache</t>
  </si>
  <si>
    <t>02311SMF</t>
  </si>
  <si>
    <t>BC1M05ESMLB</t>
  </si>
  <si>
    <t>SR530C-M 1G(LSI3108)SAS/SATA RAID卡-RAID0,1,5,6,10,50,60-1GB Cache-支持超级电容和带外管理</t>
  </si>
  <si>
    <t>02311NLC</t>
  </si>
  <si>
    <t>BC1M12ESMQ</t>
  </si>
  <si>
    <t>SR530C(LSI3108) SAS/SATA RAID卡-Cachecade Key-RAID0,1,5,6,10,50,60-12Gb/s-1GB Cache-适用RH8100 V3/X6800</t>
  </si>
  <si>
    <t>02311NHK</t>
  </si>
  <si>
    <t>BC1M05ESMM</t>
  </si>
  <si>
    <t>SR530C(LSI3108) SAS/SATA RAID卡-Cachecade Key-RAID0,1,5,6,10,50,60-12Gb/s-2GB Cache-适用RH8100 V3/X6800</t>
  </si>
  <si>
    <t>02311SKC</t>
  </si>
  <si>
    <t>BC1M05ESMLA</t>
  </si>
  <si>
    <t>SR530C-M 2G(LSI3108)SAS/SATA RAID卡-RAID0,1,5,6,10,50,60-2GB Cache-支持超级电容和带外管理</t>
  </si>
  <si>
    <t>02310YMJ</t>
  </si>
  <si>
    <t>BC1M01TFM</t>
  </si>
  <si>
    <t>LSI Flash Card-4GB-TFM-Supercap and 620mm 线缆模块</t>
  </si>
  <si>
    <t>02311BNX</t>
  </si>
  <si>
    <t>BC1M02TFM</t>
  </si>
  <si>
    <t>LSI Flash Card-8GB-TFM-Supercap and 620mm 线缆模块</t>
  </si>
  <si>
    <t>科室视讯终端</t>
  </si>
  <si>
    <t>品牌</t>
  </si>
  <si>
    <t>华为</t>
  </si>
  <si>
    <t>一体高清视讯终端</t>
  </si>
  <si>
    <t>图片</t>
  </si>
  <si>
    <t>65寸电视机</t>
  </si>
  <si>
    <t>飞利浦</t>
  </si>
  <si>
    <t>飞利浦（PHILIPS）65PUF7093/T3 京品家电 65英寸 AI智能语音 4K超清 2+32G超大内存 安卓7.0 网络液晶电视</t>
  </si>
  <si>
    <t>65PUF7093</t>
  </si>
  <si>
    <t>笔记本</t>
  </si>
  <si>
    <t>华为(HUAWEI)MateBook 13 2020款全面屏轻薄性能笔记本电脑 十代酷睿(i5 8G 512G MX250 office 多屏协同)灰</t>
  </si>
  <si>
    <t>MateBook 13</t>
  </si>
  <si>
    <t>TE30-1080P</t>
  </si>
  <si>
    <t>02311KHA</t>
  </si>
  <si>
    <t>HUAWEI TE30, 会议电视终端(1080P,三合一一体化高清会议系统,内置HD Codec,HD摄像头和麦克风,配套电缆,安装支架,遥控器)-包含5年设备维保及远程支持服务</t>
  </si>
  <si>
    <t>2</t>
    <phoneticPr fontId="23" type="noConversion"/>
  </si>
  <si>
    <t>安装实施服务（安装地点为青海省）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</si>
</sst>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00_);[Red]\(#,##0.000\)"/>
    <numFmt numFmtId="178" formatCode="0.00_);[Red]\(0.00\)"/>
  </numFmts>
  <fonts count="25">
    <font>
      <sz val="12"/>
      <name val="Times New Roman"/>
    </font>
    <font>
      <sz val="11"/>
      <color rgb="FF000000"/>
      <name val="宋体"/>
      <charset val="134"/>
    </font>
    <font>
      <sz val="9"/>
      <color rgb="FF000000"/>
      <name val="微软雅黑"/>
      <charset val="134"/>
    </font>
    <font>
      <sz val="10"/>
      <color rgb="FF000000"/>
      <name val="微软雅黑"/>
      <charset val="134"/>
    </font>
    <font>
      <b/>
      <sz val="9"/>
      <name val="微软雅黑"/>
      <charset val="134"/>
    </font>
    <font>
      <b/>
      <sz val="9"/>
      <color rgb="FFFF0000"/>
      <name val="微软雅黑"/>
      <charset val="134"/>
    </font>
    <font>
      <sz val="9"/>
      <name val="微软雅黑"/>
      <charset val="134"/>
    </font>
    <font>
      <sz val="14"/>
      <color rgb="FF000000"/>
      <name val="宋体"/>
      <charset val="134"/>
    </font>
    <font>
      <b/>
      <sz val="14"/>
      <name val="微软雅黑"/>
      <charset val="134"/>
    </font>
    <font>
      <b/>
      <sz val="14"/>
      <name val="DengXian"/>
      <family val="1"/>
    </font>
    <font>
      <sz val="14"/>
      <color rgb="FF000000"/>
      <name val="微软雅黑"/>
      <family val="2"/>
      <charset val="134"/>
    </font>
    <font>
      <sz val="15"/>
      <color rgb="FF000000"/>
      <name val="微软雅黑"/>
      <family val="2"/>
      <charset val="134"/>
    </font>
    <font>
      <sz val="16"/>
      <color rgb="FF000000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b/>
      <sz val="14"/>
      <color rgb="FF000000"/>
      <name val="宋体"/>
      <family val="3"/>
      <charset val="134"/>
    </font>
    <font>
      <sz val="14"/>
      <name val="DengXian"/>
      <family val="1"/>
    </font>
    <font>
      <sz val="14"/>
      <name val="微软雅黑"/>
      <family val="2"/>
      <charset val="134"/>
    </font>
    <font>
      <sz val="14"/>
      <color rgb="FF00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C6D9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>
      <protection locked="0"/>
    </xf>
    <xf numFmtId="0" fontId="19" fillId="0" borderId="0">
      <protection locked="0"/>
    </xf>
    <xf numFmtId="0" fontId="19" fillId="0" borderId="0">
      <alignment vertical="top"/>
      <protection locked="0"/>
    </xf>
    <xf numFmtId="43" fontId="19" fillId="0" borderId="0">
      <alignment vertical="top"/>
      <protection locked="0"/>
    </xf>
    <xf numFmtId="0" fontId="20" fillId="0" borderId="0">
      <protection locked="0"/>
    </xf>
  </cellStyleXfs>
  <cellXfs count="86">
    <xf numFmtId="0" fontId="0" fillId="0" borderId="0" xfId="0">
      <alignment vertical="center"/>
    </xf>
    <xf numFmtId="0" fontId="1" fillId="0" borderId="0" xfId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2" applyFont="1" applyFill="1" applyBorder="1" applyAlignment="1" applyProtection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0" fontId="8" fillId="5" borderId="5" xfId="3" applyFont="1" applyFill="1" applyBorder="1" applyAlignment="1" applyProtection="1">
      <alignment horizontal="center" vertical="center"/>
    </xf>
    <xf numFmtId="0" fontId="8" fillId="5" borderId="6" xfId="3" applyFont="1" applyFill="1" applyBorder="1" applyAlignment="1" applyProtection="1">
      <alignment horizontal="center" vertical="center"/>
    </xf>
    <xf numFmtId="176" fontId="8" fillId="5" borderId="6" xfId="3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176" fontId="16" fillId="4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43" fontId="6" fillId="3" borderId="0" xfId="4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3" fontId="4" fillId="2" borderId="1" xfId="4" applyFont="1" applyFill="1" applyBorder="1" applyAlignment="1" applyProtection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4" fontId="18" fillId="3" borderId="1" xfId="0" applyNumberFormat="1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43" fontId="18" fillId="3" borderId="1" xfId="4" applyFont="1" applyFill="1" applyBorder="1" applyAlignment="1" applyProtection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 applyProtection="1">
      <alignment horizontal="left" vertical="center"/>
      <protection locked="0"/>
    </xf>
    <xf numFmtId="49" fontId="18" fillId="3" borderId="1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left" vertical="center"/>
    </xf>
    <xf numFmtId="43" fontId="6" fillId="3" borderId="1" xfId="4" applyFont="1" applyFill="1" applyBorder="1" applyAlignment="1" applyProtection="1">
      <alignment horizontal="center" vertical="center"/>
    </xf>
    <xf numFmtId="49" fontId="18" fillId="3" borderId="1" xfId="0" applyNumberFormat="1" applyFont="1" applyFill="1" applyBorder="1" applyAlignment="1" applyProtection="1">
      <alignment horizontal="center" vertical="center"/>
      <protection locked="0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3" fontId="6" fillId="3" borderId="1" xfId="4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1" xfId="5" applyFont="1" applyFill="1" applyBorder="1" applyAlignment="1" applyProtection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49" fontId="2" fillId="3" borderId="1" xfId="0" applyNumberFormat="1" applyFont="1" applyFill="1" applyBorder="1" applyAlignment="1">
      <alignment horizontal="left" vertical="center"/>
    </xf>
    <xf numFmtId="43" fontId="2" fillId="3" borderId="1" xfId="4" applyFont="1" applyFill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  <protection locked="0"/>
    </xf>
    <xf numFmtId="49" fontId="6" fillId="3" borderId="0" xfId="0" applyNumberFormat="1" applyFont="1" applyFill="1" applyBorder="1" applyAlignment="1">
      <alignment horizontal="left" vertical="center"/>
    </xf>
    <xf numFmtId="10" fontId="6" fillId="3" borderId="0" xfId="0" applyNumberFormat="1" applyFont="1" applyFill="1" applyBorder="1" applyAlignment="1">
      <alignment horizontal="center" vertical="center"/>
    </xf>
    <xf numFmtId="43" fontId="6" fillId="3" borderId="0" xfId="4" applyNumberFormat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5" borderId="0" xfId="3" applyFont="1" applyFill="1" applyBorder="1" applyAlignment="1" applyProtection="1">
      <alignment horizontal="center" vertical="center"/>
    </xf>
    <xf numFmtId="0" fontId="8" fillId="5" borderId="5" xfId="3" applyFont="1" applyFill="1" applyBorder="1" applyAlignment="1" applyProtection="1">
      <alignment horizontal="center" vertical="center"/>
    </xf>
    <xf numFmtId="49" fontId="24" fillId="4" borderId="1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2" xfId="3"/>
    <cellStyle name="常规 2 10 2" xfId="5"/>
    <cellStyle name="常规 2 3" xfId="2"/>
    <cellStyle name="常规 8 3" xfId="1"/>
    <cellStyle name="千位分隔" xfId="4" builtinId="3"/>
  </cellStyles>
  <dxfs count="7"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4600A5"/>
      </font>
      <fill>
        <patternFill patternType="solid">
          <fgColor rgb="FF000000"/>
          <bgColor rgb="FFFF99CC"/>
        </patternFill>
      </fill>
    </dxf>
    <dxf>
      <font>
        <sz val="12"/>
        <color rgb="FF4600A5"/>
      </font>
      <fill>
        <patternFill patternType="solid">
          <fgColor rgb="FF000000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201819</xdr:colOff>
      <xdr:row>2</xdr:row>
      <xdr:rowOff>11608</xdr:rowOff>
    </xdr:from>
    <xdr:to>
      <xdr:col>5</xdr:col>
      <xdr:colOff>1255927</xdr:colOff>
      <xdr:row>2</xdr:row>
      <xdr:rowOff>951904</xdr:rowOff>
    </xdr:to>
    <xdr:pic>
      <xdr:nvPicPr>
        <xdr:cNvPr id="3" name="图片 6" descr="邮件.pdf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001000" y="3314700"/>
          <a:ext cx="1054100" cy="940908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5</xdr:col>
      <xdr:colOff>0</xdr:colOff>
      <xdr:row>3</xdr:row>
      <xdr:rowOff>0</xdr:rowOff>
    </xdr:from>
    <xdr:to>
      <xdr:col>5</xdr:col>
      <xdr:colOff>1433064</xdr:colOff>
      <xdr:row>3</xdr:row>
      <xdr:rowOff>837406</xdr:rowOff>
    </xdr:to>
    <xdr:pic>
      <xdr:nvPicPr>
        <xdr:cNvPr id="4" name=" " descr=" 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823199" y="5397500"/>
          <a:ext cx="1433443" cy="8382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5</xdr:col>
      <xdr:colOff>0</xdr:colOff>
      <xdr:row>4</xdr:row>
      <xdr:rowOff>0</xdr:rowOff>
    </xdr:from>
    <xdr:to>
      <xdr:col>5</xdr:col>
      <xdr:colOff>1338688</xdr:colOff>
      <xdr:row>4</xdr:row>
      <xdr:rowOff>916781</xdr:rowOff>
    </xdr:to>
    <xdr:pic>
      <xdr:nvPicPr>
        <xdr:cNvPr id="5" name=" " descr=" 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7874000" y="5346701"/>
          <a:ext cx="1346200" cy="914399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W61"/>
  <sheetViews>
    <sheetView workbookViewId="0">
      <selection sqref="A1:XFD65536"/>
    </sheetView>
  </sheetViews>
  <sheetFormatPr defaultColWidth="25.375" defaultRowHeight="14.25"/>
  <cols>
    <col min="1" max="1" width="8.5" style="1" customWidth="1"/>
    <col min="2" max="2" width="2.5" style="2" customWidth="1"/>
    <col min="3" max="3" width="20.625" style="1" customWidth="1"/>
    <col min="4" max="4" width="8.625" style="1" customWidth="1"/>
    <col min="5" max="5" width="3.625" style="1" customWidth="1"/>
    <col min="6" max="6" width="20.5" style="1" customWidth="1"/>
    <col min="7" max="7" width="19.5" style="1" customWidth="1"/>
    <col min="8" max="8" width="20.5" style="1" customWidth="1"/>
    <col min="9" max="9" width="22" style="1" customWidth="1"/>
    <col min="10" max="10" width="19.5" style="1" customWidth="1"/>
    <col min="11" max="12" width="18.125" style="1" customWidth="1"/>
    <col min="13" max="13" width="20.5" style="1" customWidth="1"/>
    <col min="14" max="14" width="18.125" style="1" customWidth="1"/>
    <col min="15" max="15" width="19.5" style="1" customWidth="1"/>
    <col min="16" max="16" width="20.5" style="1" customWidth="1"/>
    <col min="17" max="17" width="22" style="1" customWidth="1"/>
    <col min="18" max="18" width="19.5" style="1" customWidth="1"/>
    <col min="19" max="19" width="8" style="1" customWidth="1"/>
    <col min="20" max="20" width="8.5" style="1" customWidth="1"/>
    <col min="21" max="21" width="10.375" style="1" customWidth="1"/>
    <col min="22" max="22" width="14.375" style="1" customWidth="1"/>
    <col min="23" max="23" width="9.625" style="1" customWidth="1"/>
    <col min="24" max="16384" width="25.375" style="1"/>
  </cols>
  <sheetData>
    <row r="1" spans="1:23" s="3" customFormat="1" ht="16.5">
      <c r="A1" s="4" t="s">
        <v>0</v>
      </c>
      <c r="B1" s="2"/>
      <c r="C1" s="77" t="s">
        <v>1</v>
      </c>
      <c r="D1" s="78"/>
      <c r="E1" s="2"/>
      <c r="F1" s="4" t="s">
        <v>2</v>
      </c>
    </row>
    <row r="2" spans="1:23">
      <c r="A2" s="5" t="s">
        <v>3</v>
      </c>
      <c r="C2" s="5" t="s">
        <v>3</v>
      </c>
      <c r="D2" s="5" t="s">
        <v>4</v>
      </c>
      <c r="E2" s="2"/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</row>
    <row r="3" spans="1:23" s="2" customFormat="1">
      <c r="A3" s="7" t="s">
        <v>4</v>
      </c>
      <c r="C3" s="8" t="s">
        <v>5</v>
      </c>
      <c r="D3" s="9" t="s">
        <v>23</v>
      </c>
      <c r="F3" s="10" t="s">
        <v>24</v>
      </c>
      <c r="G3" s="10" t="s">
        <v>25</v>
      </c>
      <c r="H3" s="10" t="s">
        <v>26</v>
      </c>
      <c r="I3" s="10" t="s">
        <v>27</v>
      </c>
      <c r="J3" s="10" t="s">
        <v>28</v>
      </c>
      <c r="K3" s="10" t="s">
        <v>29</v>
      </c>
      <c r="L3" s="10" t="s">
        <v>30</v>
      </c>
      <c r="M3" s="10" t="s">
        <v>31</v>
      </c>
      <c r="N3" s="9" t="s">
        <v>32</v>
      </c>
      <c r="O3" s="10" t="s">
        <v>33</v>
      </c>
      <c r="P3" s="10" t="s">
        <v>34</v>
      </c>
      <c r="Q3" s="10" t="s">
        <v>35</v>
      </c>
      <c r="R3" s="10" t="s">
        <v>36</v>
      </c>
      <c r="S3" s="10" t="s">
        <v>37</v>
      </c>
      <c r="T3" s="9" t="s">
        <v>38</v>
      </c>
      <c r="U3" s="10" t="s">
        <v>39</v>
      </c>
      <c r="V3" s="10" t="s">
        <v>40</v>
      </c>
      <c r="W3" s="10" t="s">
        <v>41</v>
      </c>
    </row>
    <row r="4" spans="1:23" s="2" customFormat="1">
      <c r="A4" s="7" t="s">
        <v>42</v>
      </c>
      <c r="C4" s="9" t="s">
        <v>6</v>
      </c>
      <c r="D4" s="9" t="s">
        <v>43</v>
      </c>
      <c r="F4" s="9" t="s">
        <v>44</v>
      </c>
      <c r="G4" s="9" t="s">
        <v>45</v>
      </c>
      <c r="H4" s="9" t="s">
        <v>46</v>
      </c>
      <c r="I4" s="9" t="s">
        <v>47</v>
      </c>
      <c r="J4" s="9" t="s">
        <v>48</v>
      </c>
      <c r="K4" s="9" t="s">
        <v>49</v>
      </c>
      <c r="N4" s="9" t="s">
        <v>50</v>
      </c>
      <c r="P4" s="9" t="s">
        <v>51</v>
      </c>
      <c r="Q4" s="9" t="s">
        <v>52</v>
      </c>
      <c r="T4" s="9" t="s">
        <v>53</v>
      </c>
      <c r="U4" s="9" t="s">
        <v>54</v>
      </c>
      <c r="V4" s="11" t="s">
        <v>55</v>
      </c>
      <c r="W4" s="2" t="s">
        <v>56</v>
      </c>
    </row>
    <row r="5" spans="1:23" s="2" customFormat="1">
      <c r="A5" s="7" t="s">
        <v>57</v>
      </c>
      <c r="C5" s="9" t="s">
        <v>7</v>
      </c>
      <c r="D5" s="9" t="s">
        <v>58</v>
      </c>
      <c r="H5" s="9" t="s">
        <v>59</v>
      </c>
      <c r="I5" s="9" t="s">
        <v>60</v>
      </c>
      <c r="J5" s="9" t="s">
        <v>61</v>
      </c>
      <c r="N5" s="9"/>
      <c r="T5" s="9" t="s">
        <v>62</v>
      </c>
      <c r="U5" s="9" t="s">
        <v>63</v>
      </c>
      <c r="V5" s="2" t="s">
        <v>64</v>
      </c>
    </row>
    <row r="6" spans="1:23" s="2" customFormat="1">
      <c r="C6" s="9" t="s">
        <v>8</v>
      </c>
      <c r="D6" s="9" t="s">
        <v>65</v>
      </c>
      <c r="H6" s="9" t="s">
        <v>66</v>
      </c>
      <c r="I6" s="9" t="s">
        <v>67</v>
      </c>
      <c r="J6" s="9" t="s">
        <v>68</v>
      </c>
      <c r="T6" s="9" t="s">
        <v>69</v>
      </c>
      <c r="U6" s="9" t="s">
        <v>70</v>
      </c>
    </row>
    <row r="7" spans="1:23" s="2" customFormat="1">
      <c r="C7" s="9" t="s">
        <v>9</v>
      </c>
      <c r="D7" s="9" t="s">
        <v>71</v>
      </c>
      <c r="T7" s="9" t="s">
        <v>72</v>
      </c>
      <c r="U7" s="9" t="s">
        <v>73</v>
      </c>
    </row>
    <row r="8" spans="1:23" s="2" customFormat="1">
      <c r="C8" s="9" t="s">
        <v>10</v>
      </c>
      <c r="D8" s="9" t="s">
        <v>74</v>
      </c>
      <c r="T8" s="9" t="s">
        <v>75</v>
      </c>
      <c r="U8" s="9" t="s">
        <v>76</v>
      </c>
    </row>
    <row r="9" spans="1:23" s="2" customFormat="1">
      <c r="C9" s="9" t="s">
        <v>11</v>
      </c>
      <c r="D9" s="9" t="s">
        <v>77</v>
      </c>
      <c r="T9" s="9" t="s">
        <v>78</v>
      </c>
      <c r="U9" s="9" t="s">
        <v>79</v>
      </c>
    </row>
    <row r="10" spans="1:23" s="2" customFormat="1">
      <c r="C10" s="9" t="s">
        <v>12</v>
      </c>
      <c r="D10" s="9" t="s">
        <v>80</v>
      </c>
      <c r="T10" s="9" t="s">
        <v>81</v>
      </c>
      <c r="U10" s="9" t="s">
        <v>81</v>
      </c>
    </row>
    <row r="11" spans="1:23" s="2" customFormat="1">
      <c r="C11" s="9" t="s">
        <v>13</v>
      </c>
      <c r="D11" s="9" t="s">
        <v>82</v>
      </c>
      <c r="T11" s="9" t="s">
        <v>74</v>
      </c>
      <c r="U11" s="9" t="s">
        <v>83</v>
      </c>
    </row>
    <row r="12" spans="1:23" s="2" customFormat="1">
      <c r="C12" s="9" t="s">
        <v>14</v>
      </c>
      <c r="D12" s="9" t="s">
        <v>84</v>
      </c>
      <c r="T12" s="9" t="s">
        <v>64</v>
      </c>
      <c r="U12" s="9" t="s">
        <v>85</v>
      </c>
    </row>
    <row r="13" spans="1:23" s="2" customFormat="1">
      <c r="C13" s="9" t="s">
        <v>15</v>
      </c>
      <c r="D13" s="9" t="s">
        <v>86</v>
      </c>
      <c r="U13" s="9" t="s">
        <v>64</v>
      </c>
    </row>
    <row r="14" spans="1:23" s="2" customFormat="1">
      <c r="C14" s="9" t="s">
        <v>16</v>
      </c>
    </row>
    <row r="15" spans="1:23" s="2" customFormat="1">
      <c r="C15" s="9" t="s">
        <v>17</v>
      </c>
    </row>
    <row r="16" spans="1:23" s="2" customFormat="1">
      <c r="C16" s="9" t="s">
        <v>18</v>
      </c>
    </row>
    <row r="17" spans="3:16" s="2" customFormat="1">
      <c r="C17" s="9" t="s">
        <v>19</v>
      </c>
    </row>
    <row r="18" spans="3:16" s="2" customFormat="1">
      <c r="C18" s="9" t="s">
        <v>20</v>
      </c>
      <c r="F18" s="7" t="s">
        <v>23</v>
      </c>
      <c r="G18" s="7" t="s">
        <v>43</v>
      </c>
      <c r="H18" s="7" t="s">
        <v>58</v>
      </c>
      <c r="I18" s="7" t="s">
        <v>71</v>
      </c>
      <c r="J18" s="7" t="s">
        <v>74</v>
      </c>
      <c r="K18" s="7" t="s">
        <v>77</v>
      </c>
      <c r="L18" s="7" t="s">
        <v>80</v>
      </c>
      <c r="M18" s="7" t="s">
        <v>86</v>
      </c>
      <c r="N18" s="7" t="s">
        <v>84</v>
      </c>
      <c r="O18" s="7" t="s">
        <v>65</v>
      </c>
      <c r="P18" s="7" t="s">
        <v>82</v>
      </c>
    </row>
    <row r="19" spans="3:16" s="2" customFormat="1">
      <c r="C19" s="9" t="s">
        <v>21</v>
      </c>
      <c r="F19" s="9" t="s">
        <v>87</v>
      </c>
      <c r="G19" s="9" t="s">
        <v>88</v>
      </c>
      <c r="H19" s="9" t="s">
        <v>89</v>
      </c>
      <c r="I19" s="9" t="s">
        <v>90</v>
      </c>
      <c r="J19" s="9" t="s">
        <v>91</v>
      </c>
      <c r="K19" s="9" t="s">
        <v>92</v>
      </c>
      <c r="L19" s="9" t="s">
        <v>93</v>
      </c>
      <c r="M19" s="9" t="s">
        <v>94</v>
      </c>
      <c r="N19" s="9" t="s">
        <v>95</v>
      </c>
      <c r="O19" s="9" t="s">
        <v>96</v>
      </c>
      <c r="P19" s="9" t="s">
        <v>97</v>
      </c>
    </row>
    <row r="20" spans="3:16" s="2" customFormat="1">
      <c r="C20" s="9" t="s">
        <v>22</v>
      </c>
      <c r="F20" s="9" t="s">
        <v>98</v>
      </c>
      <c r="G20" s="9" t="s">
        <v>99</v>
      </c>
      <c r="H20" s="9" t="s">
        <v>100</v>
      </c>
      <c r="I20" s="9" t="s">
        <v>101</v>
      </c>
      <c r="J20" s="9" t="s">
        <v>102</v>
      </c>
      <c r="K20" s="9" t="s">
        <v>103</v>
      </c>
      <c r="L20" s="9" t="s">
        <v>104</v>
      </c>
      <c r="M20" s="9" t="s">
        <v>105</v>
      </c>
      <c r="N20" s="9" t="s">
        <v>106</v>
      </c>
      <c r="O20" s="9" t="s">
        <v>107</v>
      </c>
      <c r="P20" s="9" t="s">
        <v>108</v>
      </c>
    </row>
    <row r="21" spans="3:16" s="2" customFormat="1">
      <c r="F21" s="9" t="s">
        <v>109</v>
      </c>
      <c r="G21" s="9" t="s">
        <v>110</v>
      </c>
      <c r="H21" s="9" t="s">
        <v>111</v>
      </c>
      <c r="I21" s="9" t="s">
        <v>112</v>
      </c>
      <c r="J21" s="9" t="s">
        <v>113</v>
      </c>
      <c r="K21" s="9" t="s">
        <v>114</v>
      </c>
      <c r="L21" s="9" t="s">
        <v>115</v>
      </c>
      <c r="M21" s="9" t="s">
        <v>116</v>
      </c>
      <c r="N21" s="9" t="s">
        <v>117</v>
      </c>
      <c r="O21" s="9" t="s">
        <v>118</v>
      </c>
      <c r="P21" s="9" t="s">
        <v>119</v>
      </c>
    </row>
    <row r="22" spans="3:16" s="2" customFormat="1">
      <c r="F22" s="9" t="s">
        <v>120</v>
      </c>
      <c r="G22" s="9" t="s">
        <v>121</v>
      </c>
      <c r="H22" s="9" t="s">
        <v>122</v>
      </c>
      <c r="I22" s="9" t="s">
        <v>123</v>
      </c>
      <c r="J22" s="9" t="s">
        <v>124</v>
      </c>
      <c r="K22" s="9" t="s">
        <v>125</v>
      </c>
      <c r="L22" s="9" t="s">
        <v>126</v>
      </c>
      <c r="M22" s="9" t="s">
        <v>127</v>
      </c>
      <c r="N22" s="9" t="s">
        <v>128</v>
      </c>
      <c r="O22" s="9" t="s">
        <v>129</v>
      </c>
      <c r="P22" s="9" t="s">
        <v>130</v>
      </c>
    </row>
    <row r="23" spans="3:16" s="2" customFormat="1">
      <c r="F23" s="9" t="s">
        <v>131</v>
      </c>
      <c r="G23" s="9" t="s">
        <v>132</v>
      </c>
      <c r="I23" s="9" t="s">
        <v>133</v>
      </c>
      <c r="J23" s="9" t="s">
        <v>134</v>
      </c>
      <c r="K23" s="9" t="s">
        <v>135</v>
      </c>
      <c r="L23" s="9" t="s">
        <v>136</v>
      </c>
      <c r="M23" s="9" t="s">
        <v>137</v>
      </c>
      <c r="N23" s="9" t="s">
        <v>138</v>
      </c>
      <c r="O23" s="9" t="s">
        <v>139</v>
      </c>
      <c r="P23" s="9" t="s">
        <v>140</v>
      </c>
    </row>
    <row r="24" spans="3:16" s="2" customFormat="1">
      <c r="C24" s="7" t="s">
        <v>42</v>
      </c>
      <c r="D24" s="7" t="s">
        <v>57</v>
      </c>
      <c r="F24" s="9" t="s">
        <v>141</v>
      </c>
      <c r="G24" s="9" t="s">
        <v>142</v>
      </c>
      <c r="I24" s="9" t="s">
        <v>143</v>
      </c>
      <c r="J24" s="9" t="s">
        <v>144</v>
      </c>
      <c r="K24" s="9" t="s">
        <v>145</v>
      </c>
      <c r="L24" s="9" t="s">
        <v>146</v>
      </c>
      <c r="M24" s="9" t="s">
        <v>147</v>
      </c>
      <c r="N24" s="9" t="s">
        <v>148</v>
      </c>
      <c r="O24" s="9" t="s">
        <v>149</v>
      </c>
      <c r="P24" s="9" t="s">
        <v>150</v>
      </c>
    </row>
    <row r="25" spans="3:16" s="2" customFormat="1">
      <c r="C25" s="8" t="s">
        <v>151</v>
      </c>
      <c r="D25" s="12" t="s">
        <v>152</v>
      </c>
      <c r="F25" s="9" t="s">
        <v>153</v>
      </c>
      <c r="G25" s="9" t="s">
        <v>154</v>
      </c>
      <c r="I25" s="9" t="s">
        <v>83</v>
      </c>
      <c r="J25" s="9" t="s">
        <v>155</v>
      </c>
      <c r="K25" s="9" t="s">
        <v>156</v>
      </c>
      <c r="L25" s="9" t="s">
        <v>157</v>
      </c>
      <c r="M25" s="9" t="s">
        <v>158</v>
      </c>
      <c r="N25" s="9" t="s">
        <v>159</v>
      </c>
      <c r="O25" s="2" t="s">
        <v>160</v>
      </c>
      <c r="P25" s="9" t="s">
        <v>161</v>
      </c>
    </row>
    <row r="26" spans="3:16" s="2" customFormat="1">
      <c r="C26" s="8" t="s">
        <v>162</v>
      </c>
      <c r="F26" s="9" t="s">
        <v>163</v>
      </c>
      <c r="G26" s="9" t="s">
        <v>164</v>
      </c>
      <c r="I26" s="9" t="s">
        <v>165</v>
      </c>
      <c r="K26" s="9" t="s">
        <v>166</v>
      </c>
      <c r="L26" s="9" t="s">
        <v>167</v>
      </c>
      <c r="M26" s="9" t="s">
        <v>168</v>
      </c>
      <c r="N26" s="9" t="s">
        <v>169</v>
      </c>
    </row>
    <row r="27" spans="3:16" s="2" customFormat="1">
      <c r="C27" s="9" t="s">
        <v>170</v>
      </c>
      <c r="F27" s="9" t="s">
        <v>171</v>
      </c>
      <c r="G27" s="9" t="s">
        <v>172</v>
      </c>
      <c r="I27" s="2" t="s">
        <v>173</v>
      </c>
      <c r="K27" s="9" t="s">
        <v>174</v>
      </c>
      <c r="M27" s="9" t="s">
        <v>175</v>
      </c>
      <c r="N27" s="9" t="s">
        <v>176</v>
      </c>
    </row>
    <row r="28" spans="3:16" s="2" customFormat="1">
      <c r="F28" s="9" t="s">
        <v>177</v>
      </c>
      <c r="G28" s="9" t="s">
        <v>178</v>
      </c>
      <c r="I28" s="9" t="s">
        <v>179</v>
      </c>
      <c r="K28" s="9" t="s">
        <v>180</v>
      </c>
      <c r="M28" s="9" t="s">
        <v>86</v>
      </c>
      <c r="N28" s="9" t="s">
        <v>181</v>
      </c>
    </row>
    <row r="29" spans="3:16" s="2" customFormat="1">
      <c r="F29" s="9" t="s">
        <v>182</v>
      </c>
      <c r="G29" s="9" t="s">
        <v>183</v>
      </c>
      <c r="I29" s="9" t="s">
        <v>184</v>
      </c>
      <c r="K29" s="9" t="s">
        <v>185</v>
      </c>
    </row>
    <row r="30" spans="3:16" s="2" customFormat="1">
      <c r="F30" s="9" t="s">
        <v>186</v>
      </c>
      <c r="K30" s="9" t="s">
        <v>187</v>
      </c>
    </row>
    <row r="31" spans="3:16" s="2" customFormat="1">
      <c r="F31" s="9" t="s">
        <v>188</v>
      </c>
      <c r="K31" s="9" t="s">
        <v>189</v>
      </c>
    </row>
    <row r="32" spans="3:16" s="2" customFormat="1">
      <c r="C32" s="2" t="e">
        <f>产品细分</f>
        <v>#VALUE!</v>
      </c>
      <c r="K32" s="9" t="s">
        <v>190</v>
      </c>
    </row>
    <row r="33" spans="3:9" s="2" customFormat="1">
      <c r="C33" s="2" t="e">
        <f ca="1">INDIRECT(A2)</f>
        <v>#VALUE!</v>
      </c>
    </row>
    <row r="34" spans="3:9" s="2" customFormat="1">
      <c r="C34" s="2" t="e">
        <f ca="1">INDIRECT(B2)</f>
        <v>#REF!</v>
      </c>
      <c r="F34" s="7" t="s">
        <v>191</v>
      </c>
      <c r="G34" s="7" t="s">
        <v>162</v>
      </c>
      <c r="H34" s="7" t="s">
        <v>170</v>
      </c>
      <c r="I34" s="7" t="s">
        <v>152</v>
      </c>
    </row>
    <row r="35" spans="3:9" s="2" customFormat="1">
      <c r="F35" s="9" t="s">
        <v>192</v>
      </c>
      <c r="G35" s="9" t="s">
        <v>193</v>
      </c>
      <c r="H35" s="9" t="s">
        <v>194</v>
      </c>
      <c r="I35" s="9" t="s">
        <v>152</v>
      </c>
    </row>
    <row r="36" spans="3:9" s="2" customFormat="1">
      <c r="F36" s="9" t="s">
        <v>195</v>
      </c>
      <c r="G36" s="9" t="s">
        <v>196</v>
      </c>
      <c r="H36" s="9" t="s">
        <v>197</v>
      </c>
    </row>
    <row r="37" spans="3:9" s="2" customFormat="1">
      <c r="F37" s="1"/>
      <c r="G37" s="9" t="s">
        <v>198</v>
      </c>
    </row>
    <row r="38" spans="3:9" s="2" customFormat="1">
      <c r="F38" s="1"/>
      <c r="G38" s="9" t="s">
        <v>199</v>
      </c>
    </row>
    <row r="39" spans="3:9" s="2" customFormat="1">
      <c r="F39" s="1"/>
      <c r="G39" s="9" t="s">
        <v>200</v>
      </c>
    </row>
    <row r="40" spans="3:9" s="2" customFormat="1">
      <c r="F40" s="1"/>
      <c r="G40" s="9" t="s">
        <v>201</v>
      </c>
    </row>
    <row r="41" spans="3:9" s="2" customFormat="1">
      <c r="F41" s="1"/>
      <c r="G41" s="9" t="s">
        <v>202</v>
      </c>
    </row>
    <row r="42" spans="3:9" s="2" customFormat="1">
      <c r="F42" s="1"/>
      <c r="G42" s="9" t="s">
        <v>203</v>
      </c>
    </row>
    <row r="43" spans="3:9" s="2" customFormat="1">
      <c r="G43" s="9" t="s">
        <v>204</v>
      </c>
    </row>
    <row r="44" spans="3:9" s="2" customFormat="1">
      <c r="G44" s="1"/>
    </row>
    <row r="45" spans="3:9" s="2" customFormat="1">
      <c r="G45" s="1"/>
    </row>
    <row r="46" spans="3:9" s="2" customFormat="1">
      <c r="G46" s="1"/>
    </row>
    <row r="47" spans="3:9" s="2" customFormat="1">
      <c r="G47" s="1"/>
    </row>
    <row r="48" spans="3:9" s="2" customFormat="1">
      <c r="G48" s="1"/>
    </row>
    <row r="49" spans="3:7" s="2" customFormat="1">
      <c r="G49" s="1"/>
    </row>
    <row r="50" spans="3:7" s="2" customFormat="1">
      <c r="G50" s="1"/>
    </row>
    <row r="51" spans="3:7" s="2" customFormat="1">
      <c r="G51" s="1"/>
    </row>
    <row r="52" spans="3:7" s="2" customFormat="1">
      <c r="G52" s="1"/>
    </row>
    <row r="53" spans="3:7" s="2" customFormat="1">
      <c r="G53" s="1"/>
    </row>
    <row r="54" spans="3:7" s="2" customFormat="1">
      <c r="G54" s="1"/>
    </row>
    <row r="55" spans="3:7" s="2" customFormat="1">
      <c r="G55" s="1"/>
    </row>
    <row r="56" spans="3:7">
      <c r="C56" s="2"/>
    </row>
    <row r="57" spans="3:7">
      <c r="C57" s="2"/>
    </row>
    <row r="58" spans="3:7">
      <c r="C58" s="2"/>
    </row>
    <row r="59" spans="3:7">
      <c r="C59" s="2"/>
    </row>
    <row r="60" spans="3:7">
      <c r="C60" s="2"/>
    </row>
    <row r="61" spans="3:7">
      <c r="C61" s="2"/>
    </row>
  </sheetData>
  <sheetProtection sheet="1" objects="1" scenarios="1"/>
  <mergeCells count="1">
    <mergeCell ref="C1:D1"/>
  </mergeCells>
  <phoneticPr fontId="23" type="noConversion"/>
  <dataValidations count="1">
    <dataValidation type="list" allowBlank="1" showInputMessage="1" showErrorMessage="1" sqref="V4">
      <formula1>INDIRECT(U4)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J7"/>
  <sheetViews>
    <sheetView tabSelected="1" zoomScale="85" zoomScaleNormal="85" workbookViewId="0">
      <selection activeCell="I10" sqref="I10"/>
    </sheetView>
  </sheetViews>
  <sheetFormatPr defaultColWidth="7.5" defaultRowHeight="26.1" customHeight="1"/>
  <cols>
    <col min="1" max="1" width="14.625" style="13" customWidth="1"/>
    <col min="2" max="2" width="21.875" style="14" customWidth="1"/>
    <col min="3" max="3" width="18.625" style="14" customWidth="1"/>
    <col min="4" max="4" width="20.625" style="14" customWidth="1"/>
    <col min="5" max="5" width="19" style="14" customWidth="1"/>
    <col min="6" max="6" width="19.625" style="14" customWidth="1"/>
    <col min="7" max="7" width="61.875" style="14" customWidth="1"/>
    <col min="8" max="8" width="9.875" style="13" customWidth="1"/>
    <col min="9" max="9" width="17.5" style="15" customWidth="1"/>
    <col min="10" max="10" width="15.375" style="15" customWidth="1"/>
    <col min="11" max="16384" width="7.5" style="13"/>
  </cols>
  <sheetData>
    <row r="1" spans="1:10" ht="26.1" customHeight="1">
      <c r="A1" s="83" t="s">
        <v>205</v>
      </c>
      <c r="B1" s="83"/>
      <c r="C1" s="83"/>
      <c r="D1" s="84"/>
      <c r="E1" s="16"/>
      <c r="F1" s="16"/>
      <c r="G1" s="17" t="s">
        <v>206</v>
      </c>
      <c r="H1" s="17" t="s">
        <v>207</v>
      </c>
      <c r="I1" s="18" t="s">
        <v>208</v>
      </c>
      <c r="J1" s="18" t="s">
        <v>209</v>
      </c>
    </row>
    <row r="2" spans="1:10" ht="26.1" customHeight="1">
      <c r="A2" s="19" t="s">
        <v>210</v>
      </c>
      <c r="B2" s="19" t="s">
        <v>205</v>
      </c>
      <c r="C2" s="19" t="s">
        <v>211</v>
      </c>
      <c r="D2" s="19" t="s">
        <v>212</v>
      </c>
      <c r="E2" s="19" t="s">
        <v>390</v>
      </c>
      <c r="F2" s="19" t="s">
        <v>393</v>
      </c>
      <c r="G2" s="19"/>
      <c r="H2" s="20"/>
      <c r="I2" s="21"/>
      <c r="J2" s="21"/>
    </row>
    <row r="3" spans="1:10" ht="78" customHeight="1">
      <c r="A3" s="79" t="s">
        <v>389</v>
      </c>
      <c r="B3" s="22" t="s">
        <v>392</v>
      </c>
      <c r="C3" s="22" t="s">
        <v>402</v>
      </c>
      <c r="D3" s="22" t="s">
        <v>401</v>
      </c>
      <c r="E3" s="22" t="s">
        <v>391</v>
      </c>
      <c r="F3" s="22"/>
      <c r="G3" s="23" t="s">
        <v>403</v>
      </c>
      <c r="H3" s="24">
        <v>2</v>
      </c>
      <c r="I3" s="25"/>
      <c r="J3" s="26"/>
    </row>
    <row r="4" spans="1:10" ht="80.099999999999994" customHeight="1">
      <c r="A4" s="80"/>
      <c r="B4" s="27" t="s">
        <v>394</v>
      </c>
      <c r="C4" s="28" t="s">
        <v>397</v>
      </c>
      <c r="D4" s="28" t="s">
        <v>397</v>
      </c>
      <c r="E4" s="29" t="s">
        <v>395</v>
      </c>
      <c r="F4" s="29"/>
      <c r="G4" s="30" t="s">
        <v>396</v>
      </c>
      <c r="H4" s="29" t="s">
        <v>404</v>
      </c>
      <c r="I4" s="25"/>
      <c r="J4" s="26"/>
    </row>
    <row r="5" spans="1:10" ht="80.099999999999994" customHeight="1">
      <c r="A5" s="81"/>
      <c r="B5" s="27" t="s">
        <v>398</v>
      </c>
      <c r="C5" s="28" t="s">
        <v>400</v>
      </c>
      <c r="D5" s="28" t="s">
        <v>400</v>
      </c>
      <c r="E5" s="29" t="s">
        <v>391</v>
      </c>
      <c r="F5" s="29"/>
      <c r="G5" s="30" t="s">
        <v>399</v>
      </c>
      <c r="H5" s="29" t="s">
        <v>404</v>
      </c>
      <c r="I5" s="25"/>
      <c r="J5" s="26"/>
    </row>
    <row r="6" spans="1:10" ht="26.1" customHeight="1">
      <c r="A6" s="82" t="s">
        <v>213</v>
      </c>
      <c r="B6" s="82"/>
      <c r="C6" s="31"/>
      <c r="D6" s="32"/>
      <c r="E6" s="32"/>
      <c r="F6" s="32"/>
      <c r="G6" s="85" t="s">
        <v>405</v>
      </c>
      <c r="H6" s="33" t="s">
        <v>404</v>
      </c>
      <c r="I6" s="34"/>
      <c r="J6" s="35"/>
    </row>
    <row r="7" spans="1:10" ht="18.75"/>
  </sheetData>
  <mergeCells count="3">
    <mergeCell ref="A3:A5"/>
    <mergeCell ref="A6:B6"/>
    <mergeCell ref="A1:D1"/>
  </mergeCells>
  <phoneticPr fontId="23" type="noConversion"/>
  <conditionalFormatting sqref="D6:G6">
    <cfRule type="expression" dxfId="6" priority="7" stopIfTrue="1">
      <formula>AND(COUNTIF(#REF!,D5)&gt;1,NOT(ISBLANK(D5)))</formula>
    </cfRule>
  </conditionalFormatting>
  <conditionalFormatting sqref="F4:F5">
    <cfRule type="expression" dxfId="5" priority="2" stopIfTrue="1">
      <formula>AND(COUNTIF(#REF!,#REF!)&gt;1,NOT(ISBLANK(#REF!)))</formula>
    </cfRule>
  </conditionalFormatting>
  <pageMargins left="0.75" right="0.75" top="1" bottom="1" header="0.51180555555555596" footer="0.51180555555555596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92"/>
  <sheetViews>
    <sheetView workbookViewId="0">
      <pane ySplit="1" topLeftCell="A8" activePane="bottomLeft" state="frozen"/>
      <selection pane="bottomLeft" activeCell="B1" sqref="B1:B65536"/>
    </sheetView>
  </sheetViews>
  <sheetFormatPr defaultColWidth="9" defaultRowHeight="14.25"/>
  <cols>
    <col min="1" max="1" width="9" style="36"/>
    <col min="2" max="2" width="10.125" style="36" customWidth="1"/>
    <col min="3" max="3" width="15.125" style="36" customWidth="1"/>
    <col min="4" max="4" width="10.625" style="36" customWidth="1"/>
    <col min="5" max="5" width="12.375" style="36" customWidth="1"/>
    <col min="6" max="6" width="52" style="37" customWidth="1"/>
    <col min="7" max="7" width="16.625" style="37" customWidth="1"/>
    <col min="8" max="9" width="10.875" style="38" customWidth="1"/>
    <col min="10" max="10" width="6.125" style="36" customWidth="1"/>
    <col min="11" max="11" width="8.125" style="36" customWidth="1"/>
    <col min="12" max="16384" width="9" style="36"/>
  </cols>
  <sheetData>
    <row r="1" spans="1:11" s="39" customFormat="1" ht="35.450000000000003" customHeight="1">
      <c r="A1" s="40" t="s">
        <v>0</v>
      </c>
      <c r="B1" s="40" t="s">
        <v>1</v>
      </c>
      <c r="C1" s="40" t="s">
        <v>2</v>
      </c>
      <c r="D1" s="41" t="s">
        <v>214</v>
      </c>
      <c r="E1" s="40" t="s">
        <v>215</v>
      </c>
      <c r="F1" s="41" t="s">
        <v>216</v>
      </c>
      <c r="G1" s="41" t="s">
        <v>217</v>
      </c>
      <c r="H1" s="42" t="s">
        <v>218</v>
      </c>
      <c r="I1" s="42" t="s">
        <v>219</v>
      </c>
      <c r="J1" s="43" t="s">
        <v>210</v>
      </c>
      <c r="K1" s="41" t="s">
        <v>220</v>
      </c>
    </row>
    <row r="2" spans="1:11">
      <c r="A2" s="44" t="s">
        <v>3</v>
      </c>
      <c r="B2" s="44" t="s">
        <v>20</v>
      </c>
      <c r="C2" s="45" t="s">
        <v>39</v>
      </c>
      <c r="D2" s="44" t="s">
        <v>221</v>
      </c>
      <c r="E2" s="44" t="s">
        <v>222</v>
      </c>
      <c r="F2" s="46" t="s">
        <v>223</v>
      </c>
      <c r="G2" s="47" t="s">
        <v>224</v>
      </c>
      <c r="H2" s="48">
        <v>7175.7796656618202</v>
      </c>
      <c r="I2" s="48">
        <v>12037.76</v>
      </c>
      <c r="J2" s="11" t="s">
        <v>225</v>
      </c>
      <c r="K2" s="44" t="s">
        <v>226</v>
      </c>
    </row>
    <row r="3" spans="1:11">
      <c r="A3" s="44" t="s">
        <v>3</v>
      </c>
      <c r="B3" s="44" t="s">
        <v>20</v>
      </c>
      <c r="C3" s="44" t="s">
        <v>54</v>
      </c>
      <c r="D3" s="44" t="s">
        <v>227</v>
      </c>
      <c r="E3" s="44" t="s">
        <v>228</v>
      </c>
      <c r="F3" s="46" t="s">
        <v>229</v>
      </c>
      <c r="G3" s="47" t="s">
        <v>230</v>
      </c>
      <c r="H3" s="48">
        <v>11581.9484790354</v>
      </c>
      <c r="I3" s="48">
        <v>13477.52</v>
      </c>
      <c r="J3" s="11" t="s">
        <v>225</v>
      </c>
      <c r="K3" s="44" t="s">
        <v>226</v>
      </c>
    </row>
    <row r="4" spans="1:11">
      <c r="A4" s="44" t="s">
        <v>3</v>
      </c>
      <c r="B4" s="44" t="s">
        <v>20</v>
      </c>
      <c r="C4" s="44" t="s">
        <v>73</v>
      </c>
      <c r="D4" s="49" t="s">
        <v>231</v>
      </c>
      <c r="E4" s="49" t="s">
        <v>232</v>
      </c>
      <c r="F4" s="50" t="s">
        <v>233</v>
      </c>
      <c r="G4" s="51"/>
      <c r="H4" s="48">
        <v>7695</v>
      </c>
      <c r="I4" s="48">
        <v>11278.96</v>
      </c>
      <c r="J4" s="11" t="s">
        <v>225</v>
      </c>
      <c r="K4" s="44" t="s">
        <v>226</v>
      </c>
    </row>
    <row r="5" spans="1:11">
      <c r="A5" s="44" t="s">
        <v>3</v>
      </c>
      <c r="B5" s="44" t="s">
        <v>20</v>
      </c>
      <c r="C5" s="44" t="s">
        <v>76</v>
      </c>
      <c r="D5" s="49" t="s">
        <v>234</v>
      </c>
      <c r="E5" s="44" t="s">
        <v>235</v>
      </c>
      <c r="F5" s="50" t="s">
        <v>236</v>
      </c>
      <c r="G5" s="51" t="s">
        <v>237</v>
      </c>
      <c r="H5" s="48">
        <v>9759</v>
      </c>
      <c r="I5" s="48">
        <v>13144.88</v>
      </c>
      <c r="J5" s="11" t="s">
        <v>225</v>
      </c>
      <c r="K5" s="44" t="s">
        <v>226</v>
      </c>
    </row>
    <row r="6" spans="1:11">
      <c r="A6" s="44" t="s">
        <v>3</v>
      </c>
      <c r="B6" s="44" t="s">
        <v>20</v>
      </c>
      <c r="C6" s="44" t="s">
        <v>76</v>
      </c>
      <c r="D6" s="49" t="s">
        <v>238</v>
      </c>
      <c r="E6" s="49" t="s">
        <v>239</v>
      </c>
      <c r="F6" s="50" t="s">
        <v>240</v>
      </c>
      <c r="G6" s="47" t="s">
        <v>237</v>
      </c>
      <c r="H6" s="48">
        <v>10720</v>
      </c>
      <c r="I6" s="48">
        <v>14438.48</v>
      </c>
      <c r="J6" s="11" t="s">
        <v>225</v>
      </c>
      <c r="K6" s="44" t="s">
        <v>226</v>
      </c>
    </row>
    <row r="7" spans="1:11">
      <c r="A7" s="11" t="s">
        <v>4</v>
      </c>
      <c r="B7" s="11" t="s">
        <v>23</v>
      </c>
      <c r="C7" s="11" t="s">
        <v>87</v>
      </c>
      <c r="D7" s="52" t="s">
        <v>241</v>
      </c>
      <c r="E7" s="53" t="s">
        <v>242</v>
      </c>
      <c r="F7" s="54" t="s">
        <v>243</v>
      </c>
      <c r="G7" s="54" t="s">
        <v>244</v>
      </c>
      <c r="H7" s="55">
        <v>1938</v>
      </c>
      <c r="I7" s="55">
        <v>1938</v>
      </c>
      <c r="J7" s="11" t="s">
        <v>245</v>
      </c>
      <c r="K7" s="11"/>
    </row>
    <row r="8" spans="1:11">
      <c r="A8" s="11" t="s">
        <v>4</v>
      </c>
      <c r="B8" s="11" t="s">
        <v>23</v>
      </c>
      <c r="C8" s="11" t="s">
        <v>87</v>
      </c>
      <c r="D8" s="52" t="s">
        <v>246</v>
      </c>
      <c r="E8" s="53" t="s">
        <v>247</v>
      </c>
      <c r="F8" s="54" t="s">
        <v>248</v>
      </c>
      <c r="G8" s="54" t="s">
        <v>244</v>
      </c>
      <c r="H8" s="55">
        <v>2538.625</v>
      </c>
      <c r="I8" s="55">
        <v>2649</v>
      </c>
      <c r="J8" s="11" t="s">
        <v>245</v>
      </c>
      <c r="K8" s="11"/>
    </row>
    <row r="9" spans="1:11">
      <c r="A9" s="11" t="s">
        <v>4</v>
      </c>
      <c r="B9" s="11" t="s">
        <v>23</v>
      </c>
      <c r="C9" s="11" t="s">
        <v>87</v>
      </c>
      <c r="D9" s="52" t="s">
        <v>249</v>
      </c>
      <c r="E9" s="53" t="s">
        <v>250</v>
      </c>
      <c r="F9" s="54" t="s">
        <v>251</v>
      </c>
      <c r="G9" s="54" t="s">
        <v>244</v>
      </c>
      <c r="H9" s="55">
        <v>3597</v>
      </c>
      <c r="I9" s="55">
        <v>3597</v>
      </c>
      <c r="J9" s="11" t="s">
        <v>245</v>
      </c>
      <c r="K9" s="11"/>
    </row>
    <row r="10" spans="1:11">
      <c r="A10" s="11" t="s">
        <v>4</v>
      </c>
      <c r="B10" s="11" t="s">
        <v>23</v>
      </c>
      <c r="C10" s="11" t="s">
        <v>87</v>
      </c>
      <c r="D10" s="52" t="s">
        <v>252</v>
      </c>
      <c r="E10" s="53" t="s">
        <v>253</v>
      </c>
      <c r="F10" s="54" t="s">
        <v>254</v>
      </c>
      <c r="G10" s="54" t="s">
        <v>244</v>
      </c>
      <c r="H10" s="55">
        <v>5296</v>
      </c>
      <c r="I10" s="55">
        <v>5777.4</v>
      </c>
      <c r="J10" s="11" t="s">
        <v>245</v>
      </c>
      <c r="K10" s="11"/>
    </row>
    <row r="11" spans="1:11">
      <c r="A11" s="11" t="s">
        <v>4</v>
      </c>
      <c r="B11" s="11" t="s">
        <v>23</v>
      </c>
      <c r="C11" s="11" t="s">
        <v>87</v>
      </c>
      <c r="D11" s="52" t="s">
        <v>255</v>
      </c>
      <c r="E11" s="53" t="s">
        <v>256</v>
      </c>
      <c r="F11" s="54" t="s">
        <v>257</v>
      </c>
      <c r="G11" s="54" t="s">
        <v>244</v>
      </c>
      <c r="H11" s="55">
        <v>8147</v>
      </c>
      <c r="I11" s="55">
        <v>8147.4</v>
      </c>
      <c r="J11" s="11" t="s">
        <v>245</v>
      </c>
      <c r="K11" s="11"/>
    </row>
    <row r="12" spans="1:11">
      <c r="A12" s="11" t="s">
        <v>4</v>
      </c>
      <c r="B12" s="11" t="s">
        <v>23</v>
      </c>
      <c r="C12" s="11" t="s">
        <v>87</v>
      </c>
      <c r="D12" s="52" t="s">
        <v>258</v>
      </c>
      <c r="E12" s="53" t="s">
        <v>259</v>
      </c>
      <c r="F12" s="54" t="s">
        <v>260</v>
      </c>
      <c r="G12" s="54" t="s">
        <v>244</v>
      </c>
      <c r="H12" s="55">
        <v>10091.4</v>
      </c>
      <c r="I12" s="55">
        <v>10091.4</v>
      </c>
      <c r="J12" s="11" t="s">
        <v>245</v>
      </c>
      <c r="K12" s="11"/>
    </row>
    <row r="13" spans="1:11">
      <c r="A13" s="11" t="s">
        <v>4</v>
      </c>
      <c r="B13" s="11" t="s">
        <v>23</v>
      </c>
      <c r="C13" s="11" t="s">
        <v>87</v>
      </c>
      <c r="D13" s="52" t="s">
        <v>261</v>
      </c>
      <c r="E13" s="53" t="s">
        <v>262</v>
      </c>
      <c r="F13" s="54" t="s">
        <v>263</v>
      </c>
      <c r="G13" s="54" t="s">
        <v>244</v>
      </c>
      <c r="H13" s="55">
        <v>13010</v>
      </c>
      <c r="I13" s="55">
        <v>15012</v>
      </c>
      <c r="J13" s="11" t="s">
        <v>245</v>
      </c>
      <c r="K13" s="11"/>
    </row>
    <row r="14" spans="1:11">
      <c r="A14" s="11" t="s">
        <v>4</v>
      </c>
      <c r="B14" s="11" t="s">
        <v>23</v>
      </c>
      <c r="C14" s="11" t="s">
        <v>87</v>
      </c>
      <c r="D14" s="52" t="s">
        <v>264</v>
      </c>
      <c r="E14" s="53" t="s">
        <v>265</v>
      </c>
      <c r="F14" s="54" t="s">
        <v>266</v>
      </c>
      <c r="G14" s="54" t="s">
        <v>244</v>
      </c>
      <c r="H14" s="55">
        <v>15115</v>
      </c>
      <c r="I14" s="55">
        <v>18138</v>
      </c>
      <c r="J14" s="11" t="s">
        <v>245</v>
      </c>
      <c r="K14" s="11"/>
    </row>
    <row r="15" spans="1:11">
      <c r="A15" s="11" t="s">
        <v>4</v>
      </c>
      <c r="B15" s="11" t="s">
        <v>23</v>
      </c>
      <c r="C15" s="11" t="s">
        <v>87</v>
      </c>
      <c r="D15" s="52" t="s">
        <v>267</v>
      </c>
      <c r="E15" s="53" t="s">
        <v>268</v>
      </c>
      <c r="F15" s="54" t="s">
        <v>269</v>
      </c>
      <c r="G15" s="54" t="s">
        <v>244</v>
      </c>
      <c r="H15" s="55">
        <v>17307</v>
      </c>
      <c r="I15" s="55">
        <v>19230</v>
      </c>
      <c r="J15" s="11" t="s">
        <v>245</v>
      </c>
      <c r="K15" s="11"/>
    </row>
    <row r="16" spans="1:11">
      <c r="A16" s="11" t="s">
        <v>4</v>
      </c>
      <c r="B16" s="11" t="s">
        <v>23</v>
      </c>
      <c r="C16" s="11" t="s">
        <v>87</v>
      </c>
      <c r="D16" s="52" t="s">
        <v>270</v>
      </c>
      <c r="E16" s="53" t="s">
        <v>271</v>
      </c>
      <c r="F16" s="54" t="s">
        <v>272</v>
      </c>
      <c r="G16" s="54" t="s">
        <v>244</v>
      </c>
      <c r="H16" s="55">
        <v>22739.599999999999</v>
      </c>
      <c r="I16" s="55">
        <v>26238</v>
      </c>
      <c r="J16" s="11" t="s">
        <v>245</v>
      </c>
      <c r="K16" s="11"/>
    </row>
    <row r="17" spans="1:11">
      <c r="A17" s="44" t="s">
        <v>4</v>
      </c>
      <c r="B17" s="44" t="s">
        <v>23</v>
      </c>
      <c r="C17" s="44" t="s">
        <v>87</v>
      </c>
      <c r="D17" s="56" t="s">
        <v>273</v>
      </c>
      <c r="E17" s="45" t="s">
        <v>274</v>
      </c>
      <c r="F17" s="50" t="s">
        <v>275</v>
      </c>
      <c r="G17" s="51" t="s">
        <v>276</v>
      </c>
      <c r="H17" s="48">
        <v>18096</v>
      </c>
      <c r="I17" s="48">
        <v>22378.720000000001</v>
      </c>
      <c r="J17" s="11" t="s">
        <v>245</v>
      </c>
      <c r="K17" s="44" t="s">
        <v>226</v>
      </c>
    </row>
    <row r="18" spans="1:11">
      <c r="A18" s="11" t="s">
        <v>4</v>
      </c>
      <c r="B18" s="11" t="s">
        <v>23</v>
      </c>
      <c r="C18" s="11" t="s">
        <v>87</v>
      </c>
      <c r="D18" s="57" t="s">
        <v>277</v>
      </c>
      <c r="E18" s="58" t="s">
        <v>278</v>
      </c>
      <c r="F18" s="59" t="s">
        <v>279</v>
      </c>
      <c r="G18" s="54" t="s">
        <v>280</v>
      </c>
      <c r="H18" s="55">
        <v>18096</v>
      </c>
      <c r="I18" s="55">
        <v>22620</v>
      </c>
      <c r="J18" s="11" t="s">
        <v>245</v>
      </c>
      <c r="K18" s="11"/>
    </row>
    <row r="19" spans="1:11" ht="28.5">
      <c r="A19" s="60" t="s">
        <v>4</v>
      </c>
      <c r="B19" s="60" t="s">
        <v>43</v>
      </c>
      <c r="C19" s="60" t="s">
        <v>88</v>
      </c>
      <c r="D19" s="61" t="s">
        <v>281</v>
      </c>
      <c r="E19" s="61" t="s">
        <v>282</v>
      </c>
      <c r="F19" s="54" t="s">
        <v>283</v>
      </c>
      <c r="G19" s="54" t="s">
        <v>284</v>
      </c>
      <c r="H19" s="62">
        <v>1033.7078651685399</v>
      </c>
      <c r="I19" s="62">
        <v>1518</v>
      </c>
      <c r="J19" s="11" t="s">
        <v>245</v>
      </c>
      <c r="K19" s="60"/>
    </row>
    <row r="20" spans="1:11" ht="28.5">
      <c r="A20" s="60" t="s">
        <v>4</v>
      </c>
      <c r="B20" s="60" t="s">
        <v>43</v>
      </c>
      <c r="C20" s="60" t="s">
        <v>99</v>
      </c>
      <c r="D20" s="63" t="s">
        <v>285</v>
      </c>
      <c r="E20" s="63" t="s">
        <v>286</v>
      </c>
      <c r="F20" s="59" t="s">
        <v>287</v>
      </c>
      <c r="G20" s="54" t="s">
        <v>288</v>
      </c>
      <c r="H20" s="62">
        <v>1741.5730337078701</v>
      </c>
      <c r="I20" s="62">
        <v>2496</v>
      </c>
      <c r="J20" s="11" t="s">
        <v>245</v>
      </c>
      <c r="K20" s="60"/>
    </row>
    <row r="21" spans="1:11" ht="28.5">
      <c r="A21" s="60" t="s">
        <v>4</v>
      </c>
      <c r="B21" s="60" t="s">
        <v>43</v>
      </c>
      <c r="C21" s="60" t="s">
        <v>110</v>
      </c>
      <c r="D21" s="64" t="s">
        <v>289</v>
      </c>
      <c r="E21" s="63" t="s">
        <v>290</v>
      </c>
      <c r="F21" s="59" t="s">
        <v>291</v>
      </c>
      <c r="G21" s="54" t="s">
        <v>288</v>
      </c>
      <c r="H21" s="62">
        <v>3370.7865168539302</v>
      </c>
      <c r="I21" s="62">
        <v>4812</v>
      </c>
      <c r="J21" s="11" t="s">
        <v>245</v>
      </c>
      <c r="K21" s="60"/>
    </row>
    <row r="22" spans="1:11">
      <c r="A22" s="44" t="s">
        <v>3</v>
      </c>
      <c r="B22" s="44" t="s">
        <v>20</v>
      </c>
      <c r="C22" s="44" t="s">
        <v>81</v>
      </c>
      <c r="D22" s="56" t="s">
        <v>292</v>
      </c>
      <c r="E22" s="45" t="s">
        <v>293</v>
      </c>
      <c r="F22" s="50" t="s">
        <v>294</v>
      </c>
      <c r="G22" s="47" t="s">
        <v>295</v>
      </c>
      <c r="H22" s="48">
        <v>825</v>
      </c>
      <c r="I22" s="48">
        <v>924</v>
      </c>
      <c r="J22" s="11" t="s">
        <v>245</v>
      </c>
      <c r="K22" s="44" t="s">
        <v>226</v>
      </c>
    </row>
    <row r="23" spans="1:11">
      <c r="A23" s="44" t="s">
        <v>3</v>
      </c>
      <c r="B23" s="44" t="s">
        <v>20</v>
      </c>
      <c r="C23" s="44" t="s">
        <v>81</v>
      </c>
      <c r="D23" s="56" t="s">
        <v>296</v>
      </c>
      <c r="E23" s="45" t="s">
        <v>297</v>
      </c>
      <c r="F23" s="50" t="s">
        <v>298</v>
      </c>
      <c r="G23" s="47" t="s">
        <v>295</v>
      </c>
      <c r="H23" s="48">
        <v>2169</v>
      </c>
      <c r="I23" s="48">
        <v>2429.2800000000002</v>
      </c>
      <c r="J23" s="11" t="s">
        <v>245</v>
      </c>
      <c r="K23" s="44" t="s">
        <v>226</v>
      </c>
    </row>
    <row r="24" spans="1:11">
      <c r="A24" s="44" t="s">
        <v>3</v>
      </c>
      <c r="B24" s="44" t="s">
        <v>20</v>
      </c>
      <c r="C24" s="44" t="s">
        <v>81</v>
      </c>
      <c r="D24" s="56" t="s">
        <v>299</v>
      </c>
      <c r="E24" s="45" t="s">
        <v>300</v>
      </c>
      <c r="F24" s="50" t="s">
        <v>301</v>
      </c>
      <c r="G24" s="47" t="s">
        <v>295</v>
      </c>
      <c r="H24" s="48">
        <v>2499.5</v>
      </c>
      <c r="I24" s="48">
        <v>2799.44</v>
      </c>
      <c r="J24" s="11" t="s">
        <v>245</v>
      </c>
      <c r="K24" s="44" t="s">
        <v>226</v>
      </c>
    </row>
    <row r="25" spans="1:11">
      <c r="A25" s="44" t="s">
        <v>3</v>
      </c>
      <c r="B25" s="44" t="s">
        <v>20</v>
      </c>
      <c r="C25" s="44" t="s">
        <v>64</v>
      </c>
      <c r="D25" s="56" t="s">
        <v>302</v>
      </c>
      <c r="E25" s="45" t="s">
        <v>303</v>
      </c>
      <c r="F25" s="50" t="s">
        <v>304</v>
      </c>
      <c r="G25" s="47" t="s">
        <v>295</v>
      </c>
      <c r="H25" s="48">
        <v>115</v>
      </c>
      <c r="I25" s="48">
        <v>128.80000000000001</v>
      </c>
      <c r="J25" s="11" t="s">
        <v>245</v>
      </c>
      <c r="K25" s="44" t="s">
        <v>226</v>
      </c>
    </row>
    <row r="26" spans="1:11">
      <c r="A26" s="44" t="s">
        <v>3</v>
      </c>
      <c r="B26" s="44" t="s">
        <v>20</v>
      </c>
      <c r="C26" s="44" t="s">
        <v>83</v>
      </c>
      <c r="D26" s="56" t="s">
        <v>305</v>
      </c>
      <c r="E26" s="45" t="s">
        <v>306</v>
      </c>
      <c r="F26" s="50" t="s">
        <v>307</v>
      </c>
      <c r="G26" s="47" t="s">
        <v>295</v>
      </c>
      <c r="H26" s="48">
        <v>1300</v>
      </c>
      <c r="I26" s="48">
        <v>1456</v>
      </c>
      <c r="J26" s="11" t="s">
        <v>245</v>
      </c>
      <c r="K26" s="44" t="s">
        <v>226</v>
      </c>
    </row>
    <row r="27" spans="1:11">
      <c r="A27" s="44" t="s">
        <v>3</v>
      </c>
      <c r="B27" s="44" t="s">
        <v>20</v>
      </c>
      <c r="C27" s="44" t="s">
        <v>83</v>
      </c>
      <c r="D27" s="56" t="s">
        <v>308</v>
      </c>
      <c r="E27" s="45" t="s">
        <v>309</v>
      </c>
      <c r="F27" s="50" t="s">
        <v>310</v>
      </c>
      <c r="G27" s="47" t="s">
        <v>295</v>
      </c>
      <c r="H27" s="48">
        <v>1440</v>
      </c>
      <c r="I27" s="48">
        <v>1612.8</v>
      </c>
      <c r="J27" s="11" t="s">
        <v>245</v>
      </c>
      <c r="K27" s="44" t="s">
        <v>226</v>
      </c>
    </row>
    <row r="28" spans="1:11">
      <c r="A28" s="44" t="s">
        <v>3</v>
      </c>
      <c r="B28" s="44" t="s">
        <v>20</v>
      </c>
      <c r="C28" s="44" t="s">
        <v>81</v>
      </c>
      <c r="D28" s="56" t="s">
        <v>311</v>
      </c>
      <c r="E28" s="45" t="s">
        <v>312</v>
      </c>
      <c r="F28" s="50" t="s">
        <v>313</v>
      </c>
      <c r="G28" s="47" t="s">
        <v>295</v>
      </c>
      <c r="H28" s="48">
        <v>829.35</v>
      </c>
      <c r="I28" s="48">
        <v>873</v>
      </c>
      <c r="J28" s="11" t="s">
        <v>245</v>
      </c>
      <c r="K28" s="44" t="s">
        <v>226</v>
      </c>
    </row>
    <row r="29" spans="1:11">
      <c r="A29" s="44" t="s">
        <v>3</v>
      </c>
      <c r="B29" s="44" t="s">
        <v>20</v>
      </c>
      <c r="C29" s="44" t="s">
        <v>81</v>
      </c>
      <c r="D29" s="56" t="s">
        <v>314</v>
      </c>
      <c r="E29" s="45" t="s">
        <v>315</v>
      </c>
      <c r="F29" s="50" t="s">
        <v>316</v>
      </c>
      <c r="G29" s="47" t="s">
        <v>295</v>
      </c>
      <c r="H29" s="48">
        <v>485</v>
      </c>
      <c r="I29" s="48">
        <v>543.20000000000005</v>
      </c>
      <c r="J29" s="11" t="s">
        <v>245</v>
      </c>
      <c r="K29" s="44" t="s">
        <v>226</v>
      </c>
    </row>
    <row r="30" spans="1:11">
      <c r="A30" s="44" t="s">
        <v>3</v>
      </c>
      <c r="B30" s="44" t="s">
        <v>20</v>
      </c>
      <c r="C30" s="44" t="s">
        <v>64</v>
      </c>
      <c r="D30" s="56" t="s">
        <v>317</v>
      </c>
      <c r="E30" s="45" t="s">
        <v>318</v>
      </c>
      <c r="F30" s="50" t="s">
        <v>319</v>
      </c>
      <c r="G30" s="51" t="s">
        <v>295</v>
      </c>
      <c r="H30" s="48">
        <v>2075</v>
      </c>
      <c r="I30" s="48">
        <v>2075</v>
      </c>
      <c r="J30" s="11" t="s">
        <v>245</v>
      </c>
      <c r="K30" s="44" t="s">
        <v>226</v>
      </c>
    </row>
    <row r="31" spans="1:11">
      <c r="A31" s="44" t="s">
        <v>3</v>
      </c>
      <c r="B31" s="44" t="s">
        <v>20</v>
      </c>
      <c r="C31" s="44" t="s">
        <v>64</v>
      </c>
      <c r="D31" s="56" t="s">
        <v>320</v>
      </c>
      <c r="E31" s="45" t="s">
        <v>321</v>
      </c>
      <c r="F31" s="50" t="s">
        <v>322</v>
      </c>
      <c r="G31" s="51" t="s">
        <v>295</v>
      </c>
      <c r="H31" s="48">
        <v>2500</v>
      </c>
      <c r="I31" s="48">
        <v>2500</v>
      </c>
      <c r="J31" s="11" t="s">
        <v>245</v>
      </c>
      <c r="K31" s="44" t="s">
        <v>226</v>
      </c>
    </row>
    <row r="32" spans="1:11">
      <c r="A32" s="44" t="s">
        <v>4</v>
      </c>
      <c r="B32" s="44" t="s">
        <v>86</v>
      </c>
      <c r="C32" s="44" t="s">
        <v>168</v>
      </c>
      <c r="D32" s="56" t="s">
        <v>323</v>
      </c>
      <c r="E32" s="45" t="s">
        <v>324</v>
      </c>
      <c r="F32" s="50" t="s">
        <v>325</v>
      </c>
      <c r="G32" s="65" t="s">
        <v>326</v>
      </c>
      <c r="H32" s="48">
        <v>54</v>
      </c>
      <c r="I32" s="48">
        <v>54</v>
      </c>
      <c r="J32" s="11" t="s">
        <v>245</v>
      </c>
      <c r="K32" s="44" t="s">
        <v>226</v>
      </c>
    </row>
    <row r="33" spans="1:11">
      <c r="A33" s="44" t="s">
        <v>4</v>
      </c>
      <c r="B33" s="44" t="s">
        <v>86</v>
      </c>
      <c r="C33" s="44" t="s">
        <v>168</v>
      </c>
      <c r="D33" s="56" t="s">
        <v>327</v>
      </c>
      <c r="E33" s="45" t="s">
        <v>328</v>
      </c>
      <c r="F33" s="50" t="s">
        <v>329</v>
      </c>
      <c r="G33" s="65" t="s">
        <v>326</v>
      </c>
      <c r="H33" s="48">
        <v>67</v>
      </c>
      <c r="I33" s="48">
        <v>67</v>
      </c>
      <c r="J33" s="11" t="s">
        <v>245</v>
      </c>
      <c r="K33" s="44" t="s">
        <v>226</v>
      </c>
    </row>
    <row r="34" spans="1:11">
      <c r="A34" s="44" t="s">
        <v>3</v>
      </c>
      <c r="B34" s="44" t="s">
        <v>20</v>
      </c>
      <c r="C34" s="44" t="s">
        <v>64</v>
      </c>
      <c r="D34" s="56" t="s">
        <v>330</v>
      </c>
      <c r="E34" s="45" t="s">
        <v>331</v>
      </c>
      <c r="F34" s="50" t="s">
        <v>332</v>
      </c>
      <c r="G34" s="51" t="s">
        <v>295</v>
      </c>
      <c r="H34" s="48">
        <v>256.5</v>
      </c>
      <c r="I34" s="48">
        <v>292.5</v>
      </c>
      <c r="J34" s="11" t="s">
        <v>245</v>
      </c>
      <c r="K34" s="44" t="s">
        <v>226</v>
      </c>
    </row>
    <row r="35" spans="1:11">
      <c r="A35" s="44" t="s">
        <v>3</v>
      </c>
      <c r="B35" s="44" t="s">
        <v>20</v>
      </c>
      <c r="C35" s="44" t="s">
        <v>85</v>
      </c>
      <c r="D35" s="56" t="s">
        <v>333</v>
      </c>
      <c r="E35" s="45" t="s">
        <v>334</v>
      </c>
      <c r="F35" s="50" t="s">
        <v>335</v>
      </c>
      <c r="G35" s="51" t="s">
        <v>276</v>
      </c>
      <c r="H35" s="48">
        <v>1725</v>
      </c>
      <c r="I35" s="48">
        <v>1932</v>
      </c>
      <c r="J35" s="11" t="s">
        <v>245</v>
      </c>
      <c r="K35" s="44" t="s">
        <v>226</v>
      </c>
    </row>
    <row r="36" spans="1:11" s="66" customFormat="1">
      <c r="A36" s="67" t="s">
        <v>4</v>
      </c>
      <c r="B36" s="67" t="s">
        <v>74</v>
      </c>
      <c r="C36" s="67" t="s">
        <v>102</v>
      </c>
      <c r="D36" s="68" t="s">
        <v>336</v>
      </c>
      <c r="E36" s="69" t="s">
        <v>337</v>
      </c>
      <c r="F36" s="70" t="s">
        <v>338</v>
      </c>
      <c r="G36" s="71" t="s">
        <v>339</v>
      </c>
      <c r="H36" s="72">
        <v>962.55</v>
      </c>
      <c r="I36" s="72">
        <v>1197.8399999999999</v>
      </c>
      <c r="J36" s="11" t="s">
        <v>245</v>
      </c>
      <c r="K36" s="67"/>
    </row>
    <row r="37" spans="1:11">
      <c r="A37" s="44" t="s">
        <v>4</v>
      </c>
      <c r="B37" s="44" t="s">
        <v>74</v>
      </c>
      <c r="C37" s="44" t="s">
        <v>102</v>
      </c>
      <c r="D37" s="49" t="s">
        <v>340</v>
      </c>
      <c r="E37" s="49" t="s">
        <v>341</v>
      </c>
      <c r="F37" s="51" t="s">
        <v>342</v>
      </c>
      <c r="G37" s="51" t="s">
        <v>339</v>
      </c>
      <c r="H37" s="48">
        <v>1276.2</v>
      </c>
      <c r="I37" s="48">
        <v>2382.2399999999998</v>
      </c>
      <c r="J37" s="11" t="s">
        <v>245</v>
      </c>
      <c r="K37" s="44" t="s">
        <v>226</v>
      </c>
    </row>
    <row r="38" spans="1:11" s="66" customFormat="1">
      <c r="A38" s="67" t="s">
        <v>4</v>
      </c>
      <c r="B38" s="67" t="s">
        <v>74</v>
      </c>
      <c r="C38" s="67" t="s">
        <v>124</v>
      </c>
      <c r="D38" s="68" t="s">
        <v>343</v>
      </c>
      <c r="E38" s="69" t="s">
        <v>344</v>
      </c>
      <c r="F38" s="70" t="s">
        <v>345</v>
      </c>
      <c r="G38" s="71" t="s">
        <v>346</v>
      </c>
      <c r="H38" s="72">
        <v>1474.3</v>
      </c>
      <c r="I38" s="72">
        <v>1794.8</v>
      </c>
      <c r="J38" s="11" t="s">
        <v>245</v>
      </c>
      <c r="K38" s="67"/>
    </row>
    <row r="39" spans="1:11">
      <c r="A39" s="44" t="s">
        <v>3</v>
      </c>
      <c r="B39" s="44" t="s">
        <v>20</v>
      </c>
      <c r="C39" s="44" t="s">
        <v>64</v>
      </c>
      <c r="D39" s="56" t="s">
        <v>347</v>
      </c>
      <c r="E39" s="45" t="s">
        <v>348</v>
      </c>
      <c r="F39" s="50" t="s">
        <v>349</v>
      </c>
      <c r="G39" s="51" t="s">
        <v>295</v>
      </c>
      <c r="H39" s="48">
        <v>1561.5</v>
      </c>
      <c r="I39" s="48">
        <v>1943.2</v>
      </c>
      <c r="J39" s="11" t="s">
        <v>245</v>
      </c>
      <c r="K39" s="44" t="s">
        <v>226</v>
      </c>
    </row>
    <row r="40" spans="1:11">
      <c r="A40" s="44" t="s">
        <v>3</v>
      </c>
      <c r="B40" s="44" t="s">
        <v>20</v>
      </c>
      <c r="C40" s="44" t="s">
        <v>64</v>
      </c>
      <c r="D40" s="56" t="s">
        <v>350</v>
      </c>
      <c r="E40" s="45" t="s">
        <v>351</v>
      </c>
      <c r="F40" s="50" t="s">
        <v>352</v>
      </c>
      <c r="G40" s="51" t="s">
        <v>276</v>
      </c>
      <c r="H40" s="48">
        <v>473.1</v>
      </c>
      <c r="I40" s="48">
        <v>539.5</v>
      </c>
      <c r="J40" s="11" t="s">
        <v>245</v>
      </c>
      <c r="K40" s="44" t="s">
        <v>226</v>
      </c>
    </row>
    <row r="41" spans="1:11">
      <c r="A41" s="11" t="s">
        <v>4</v>
      </c>
      <c r="B41" s="11" t="s">
        <v>71</v>
      </c>
      <c r="C41" s="11" t="s">
        <v>90</v>
      </c>
      <c r="D41" s="57" t="s">
        <v>353</v>
      </c>
      <c r="E41" s="57" t="s">
        <v>354</v>
      </c>
      <c r="F41" s="73" t="s">
        <v>355</v>
      </c>
      <c r="G41" s="54" t="s">
        <v>356</v>
      </c>
      <c r="H41" s="55">
        <v>825</v>
      </c>
      <c r="I41" s="55">
        <v>924</v>
      </c>
      <c r="J41" s="11" t="s">
        <v>245</v>
      </c>
      <c r="K41" s="11"/>
    </row>
    <row r="42" spans="1:11">
      <c r="A42" s="11" t="s">
        <v>4</v>
      </c>
      <c r="B42" s="11" t="s">
        <v>71</v>
      </c>
      <c r="C42" s="11" t="s">
        <v>101</v>
      </c>
      <c r="D42" s="57" t="s">
        <v>357</v>
      </c>
      <c r="E42" s="58" t="s">
        <v>358</v>
      </c>
      <c r="F42" s="59" t="s">
        <v>359</v>
      </c>
      <c r="G42" s="54" t="s">
        <v>360</v>
      </c>
      <c r="H42" s="55">
        <v>2051.8739999999998</v>
      </c>
      <c r="I42" s="55">
        <v>2429.2800000000002</v>
      </c>
      <c r="J42" s="11" t="s">
        <v>245</v>
      </c>
      <c r="K42" s="11"/>
    </row>
    <row r="43" spans="1:11">
      <c r="A43" s="44" t="s">
        <v>4</v>
      </c>
      <c r="B43" s="11" t="s">
        <v>71</v>
      </c>
      <c r="C43" s="44" t="s">
        <v>123</v>
      </c>
      <c r="D43" s="56" t="s">
        <v>361</v>
      </c>
      <c r="E43" s="45" t="s">
        <v>362</v>
      </c>
      <c r="F43" s="50" t="s">
        <v>363</v>
      </c>
      <c r="G43" s="65" t="s">
        <v>364</v>
      </c>
      <c r="H43" s="48">
        <v>2169</v>
      </c>
      <c r="I43" s="48">
        <v>2429.2800000000002</v>
      </c>
      <c r="J43" s="11" t="s">
        <v>245</v>
      </c>
      <c r="K43" s="44" t="s">
        <v>226</v>
      </c>
    </row>
    <row r="44" spans="1:11">
      <c r="A44" s="11" t="s">
        <v>4</v>
      </c>
      <c r="B44" s="11" t="s">
        <v>71</v>
      </c>
      <c r="C44" s="11" t="s">
        <v>101</v>
      </c>
      <c r="D44" s="57" t="s">
        <v>365</v>
      </c>
      <c r="E44" s="58" t="s">
        <v>366</v>
      </c>
      <c r="F44" s="59" t="s">
        <v>367</v>
      </c>
      <c r="G44" s="54" t="s">
        <v>360</v>
      </c>
      <c r="H44" s="55">
        <v>2599.48</v>
      </c>
      <c r="I44" s="55">
        <v>2999.4</v>
      </c>
      <c r="J44" s="11" t="s">
        <v>245</v>
      </c>
      <c r="K44" s="11"/>
    </row>
    <row r="45" spans="1:11">
      <c r="A45" s="44" t="s">
        <v>4</v>
      </c>
      <c r="B45" s="44" t="s">
        <v>71</v>
      </c>
      <c r="C45" s="44" t="s">
        <v>123</v>
      </c>
      <c r="D45" s="56" t="s">
        <v>368</v>
      </c>
      <c r="E45" s="45" t="s">
        <v>369</v>
      </c>
      <c r="F45" s="50" t="s">
        <v>370</v>
      </c>
      <c r="G45" s="65" t="s">
        <v>364</v>
      </c>
      <c r="H45" s="48">
        <v>2499.5</v>
      </c>
      <c r="I45" s="48">
        <v>2799.44</v>
      </c>
      <c r="J45" s="11" t="s">
        <v>245</v>
      </c>
      <c r="K45" s="44" t="s">
        <v>226</v>
      </c>
    </row>
    <row r="46" spans="1:11">
      <c r="A46" s="44" t="s">
        <v>4</v>
      </c>
      <c r="B46" s="44" t="s">
        <v>71</v>
      </c>
      <c r="C46" s="44" t="s">
        <v>143</v>
      </c>
      <c r="D46" s="56" t="s">
        <v>371</v>
      </c>
      <c r="E46" s="45" t="s">
        <v>372</v>
      </c>
      <c r="F46" s="50" t="s">
        <v>373</v>
      </c>
      <c r="G46" s="65" t="s">
        <v>364</v>
      </c>
      <c r="H46" s="48">
        <v>3470</v>
      </c>
      <c r="I46" s="48">
        <v>3886.4</v>
      </c>
      <c r="J46" s="11" t="s">
        <v>245</v>
      </c>
      <c r="K46" s="44" t="s">
        <v>226</v>
      </c>
    </row>
    <row r="47" spans="1:11">
      <c r="A47" s="44" t="s">
        <v>3</v>
      </c>
      <c r="B47" s="44" t="s">
        <v>20</v>
      </c>
      <c r="C47" s="44" t="s">
        <v>81</v>
      </c>
      <c r="D47" s="56" t="s">
        <v>374</v>
      </c>
      <c r="E47" s="45" t="s">
        <v>375</v>
      </c>
      <c r="F47" s="50" t="s">
        <v>376</v>
      </c>
      <c r="G47" s="51" t="s">
        <v>276</v>
      </c>
      <c r="H47" s="48">
        <v>3470</v>
      </c>
      <c r="I47" s="48">
        <v>3886.4</v>
      </c>
      <c r="J47" s="11" t="s">
        <v>245</v>
      </c>
      <c r="K47" s="44" t="s">
        <v>226</v>
      </c>
    </row>
    <row r="48" spans="1:11">
      <c r="A48" s="44" t="s">
        <v>3</v>
      </c>
      <c r="B48" s="44" t="s">
        <v>20</v>
      </c>
      <c r="C48" s="44" t="s">
        <v>81</v>
      </c>
      <c r="D48" s="56" t="s">
        <v>377</v>
      </c>
      <c r="E48" s="45" t="s">
        <v>378</v>
      </c>
      <c r="F48" s="50" t="s">
        <v>379</v>
      </c>
      <c r="G48" s="51" t="s">
        <v>276</v>
      </c>
      <c r="H48" s="48">
        <v>3820</v>
      </c>
      <c r="I48" s="48">
        <v>4278.3999999999996</v>
      </c>
      <c r="J48" s="11" t="s">
        <v>245</v>
      </c>
      <c r="K48" s="44" t="s">
        <v>226</v>
      </c>
    </row>
    <row r="49" spans="1:11">
      <c r="A49" s="44" t="s">
        <v>4</v>
      </c>
      <c r="B49" s="44" t="s">
        <v>71</v>
      </c>
      <c r="C49" s="44" t="s">
        <v>143</v>
      </c>
      <c r="D49" s="56" t="s">
        <v>380</v>
      </c>
      <c r="E49" s="45" t="s">
        <v>381</v>
      </c>
      <c r="F49" s="50" t="s">
        <v>382</v>
      </c>
      <c r="G49" s="65" t="s">
        <v>364</v>
      </c>
      <c r="H49" s="48">
        <v>3820</v>
      </c>
      <c r="I49" s="48">
        <v>4278.3999999999996</v>
      </c>
      <c r="J49" s="11" t="s">
        <v>245</v>
      </c>
      <c r="K49" s="44" t="s">
        <v>226</v>
      </c>
    </row>
    <row r="50" spans="1:11">
      <c r="A50" s="11" t="s">
        <v>4</v>
      </c>
      <c r="B50" s="11" t="s">
        <v>71</v>
      </c>
      <c r="C50" s="11" t="s">
        <v>83</v>
      </c>
      <c r="D50" s="53" t="s">
        <v>383</v>
      </c>
      <c r="E50" s="53" t="s">
        <v>384</v>
      </c>
      <c r="F50" s="54" t="s">
        <v>385</v>
      </c>
      <c r="G50" s="54" t="s">
        <v>360</v>
      </c>
      <c r="H50" s="55">
        <v>1092</v>
      </c>
      <c r="I50" s="55">
        <v>1456</v>
      </c>
      <c r="J50" s="11" t="s">
        <v>245</v>
      </c>
      <c r="K50" s="11"/>
    </row>
    <row r="51" spans="1:11">
      <c r="A51" s="11" t="s">
        <v>4</v>
      </c>
      <c r="B51" s="11" t="s">
        <v>71</v>
      </c>
      <c r="C51" s="11" t="s">
        <v>83</v>
      </c>
      <c r="D51" s="53" t="s">
        <v>386</v>
      </c>
      <c r="E51" s="53" t="s">
        <v>387</v>
      </c>
      <c r="F51" s="54" t="s">
        <v>388</v>
      </c>
      <c r="G51" s="54" t="s">
        <v>360</v>
      </c>
      <c r="H51" s="55">
        <v>1440</v>
      </c>
      <c r="I51" s="55">
        <v>2257.92</v>
      </c>
      <c r="J51" s="11" t="s">
        <v>245</v>
      </c>
      <c r="K51" s="11"/>
    </row>
    <row r="52" spans="1:11">
      <c r="G52" s="74"/>
      <c r="H52" s="75"/>
      <c r="I52" s="36"/>
      <c r="K52" s="76"/>
    </row>
    <row r="53" spans="1:11">
      <c r="G53" s="74"/>
      <c r="H53" s="75"/>
      <c r="I53" s="36"/>
      <c r="K53" s="76"/>
    </row>
    <row r="54" spans="1:11">
      <c r="G54" s="74"/>
      <c r="H54" s="75"/>
      <c r="I54" s="36"/>
      <c r="K54" s="76"/>
    </row>
    <row r="55" spans="1:11">
      <c r="G55" s="74"/>
      <c r="H55" s="75"/>
      <c r="I55" s="36"/>
      <c r="K55" s="76"/>
    </row>
    <row r="56" spans="1:11">
      <c r="G56" s="74"/>
      <c r="H56" s="75"/>
      <c r="I56" s="36"/>
      <c r="K56" s="76"/>
    </row>
    <row r="57" spans="1:11">
      <c r="G57" s="74"/>
      <c r="H57" s="75"/>
      <c r="I57" s="36"/>
      <c r="K57" s="76"/>
    </row>
    <row r="58" spans="1:11">
      <c r="G58" s="74"/>
      <c r="H58" s="75"/>
      <c r="I58" s="36"/>
      <c r="K58" s="76"/>
    </row>
    <row r="59" spans="1:11">
      <c r="G59" s="74"/>
      <c r="H59" s="75"/>
      <c r="I59" s="36"/>
      <c r="K59" s="76"/>
    </row>
    <row r="60" spans="1:11">
      <c r="H60" s="75"/>
      <c r="I60" s="36"/>
      <c r="K60" s="76"/>
    </row>
    <row r="61" spans="1:11">
      <c r="H61" s="75"/>
      <c r="I61" s="36"/>
      <c r="K61" s="76"/>
    </row>
    <row r="62" spans="1:11">
      <c r="H62" s="75"/>
      <c r="I62" s="36"/>
      <c r="K62" s="76"/>
    </row>
    <row r="63" spans="1:11">
      <c r="H63" s="75"/>
      <c r="I63" s="36"/>
      <c r="K63" s="76"/>
    </row>
    <row r="64" spans="1:11">
      <c r="H64" s="75"/>
      <c r="I64" s="36"/>
      <c r="K64" s="76"/>
    </row>
    <row r="65" spans="7:11">
      <c r="H65" s="75"/>
      <c r="I65" s="36"/>
      <c r="K65" s="76"/>
    </row>
    <row r="66" spans="7:11">
      <c r="H66" s="75"/>
      <c r="I66" s="36"/>
      <c r="K66" s="76"/>
    </row>
    <row r="67" spans="7:11">
      <c r="H67" s="75"/>
      <c r="I67" s="36"/>
      <c r="K67" s="76"/>
    </row>
    <row r="68" spans="7:11">
      <c r="H68" s="75"/>
      <c r="I68" s="36"/>
      <c r="K68" s="76"/>
    </row>
    <row r="69" spans="7:11">
      <c r="H69" s="75"/>
      <c r="I69" s="36"/>
      <c r="K69" s="76"/>
    </row>
    <row r="70" spans="7:11">
      <c r="H70" s="75"/>
      <c r="I70" s="36"/>
      <c r="K70" s="76"/>
    </row>
    <row r="71" spans="7:11">
      <c r="H71" s="75"/>
      <c r="I71" s="36"/>
      <c r="K71" s="76"/>
    </row>
    <row r="72" spans="7:11">
      <c r="H72" s="75"/>
      <c r="I72" s="36"/>
      <c r="K72" s="76"/>
    </row>
    <row r="73" spans="7:11">
      <c r="H73" s="75"/>
      <c r="I73" s="36"/>
      <c r="K73" s="76"/>
    </row>
    <row r="74" spans="7:11">
      <c r="H74" s="75"/>
      <c r="I74" s="36"/>
      <c r="K74" s="76"/>
    </row>
    <row r="75" spans="7:11">
      <c r="H75" s="75"/>
      <c r="I75" s="36"/>
      <c r="K75" s="76"/>
    </row>
    <row r="76" spans="7:11">
      <c r="H76" s="75"/>
      <c r="I76" s="36"/>
      <c r="K76" s="76"/>
    </row>
    <row r="77" spans="7:11">
      <c r="G77" s="74"/>
      <c r="H77" s="75"/>
      <c r="I77" s="36"/>
      <c r="K77" s="76"/>
    </row>
    <row r="78" spans="7:11">
      <c r="G78" s="74"/>
      <c r="H78" s="75"/>
      <c r="I78" s="36"/>
      <c r="K78" s="76"/>
    </row>
    <row r="79" spans="7:11">
      <c r="G79" s="74"/>
      <c r="H79" s="75"/>
      <c r="I79" s="36"/>
      <c r="K79" s="76"/>
    </row>
    <row r="80" spans="7:11">
      <c r="G80" s="74"/>
      <c r="H80" s="75"/>
      <c r="I80" s="36"/>
      <c r="K80" s="76"/>
    </row>
    <row r="81" spans="7:11">
      <c r="G81" s="74"/>
      <c r="H81" s="75"/>
      <c r="I81" s="36"/>
      <c r="K81" s="76"/>
    </row>
    <row r="82" spans="7:11">
      <c r="G82" s="74"/>
      <c r="H82" s="75"/>
      <c r="I82" s="36"/>
      <c r="K82" s="76"/>
    </row>
    <row r="83" spans="7:11">
      <c r="G83" s="74"/>
      <c r="H83" s="75"/>
      <c r="I83" s="36"/>
      <c r="K83" s="76"/>
    </row>
    <row r="84" spans="7:11">
      <c r="G84" s="74"/>
      <c r="H84" s="75"/>
      <c r="I84" s="36"/>
      <c r="K84" s="76"/>
    </row>
    <row r="85" spans="7:11">
      <c r="G85" s="74"/>
      <c r="H85" s="75"/>
      <c r="I85" s="36"/>
      <c r="K85" s="76"/>
    </row>
    <row r="86" spans="7:11">
      <c r="G86" s="74"/>
      <c r="H86" s="75"/>
      <c r="I86" s="36"/>
      <c r="K86" s="76"/>
    </row>
    <row r="87" spans="7:11">
      <c r="G87" s="74"/>
      <c r="H87" s="75"/>
      <c r="I87" s="36"/>
      <c r="K87" s="76"/>
    </row>
    <row r="88" spans="7:11">
      <c r="G88" s="74"/>
      <c r="H88" s="75"/>
      <c r="I88" s="36"/>
      <c r="K88" s="76"/>
    </row>
    <row r="89" spans="7:11">
      <c r="G89" s="74"/>
      <c r="H89" s="75"/>
      <c r="I89" s="36"/>
      <c r="K89" s="76"/>
    </row>
    <row r="90" spans="7:11">
      <c r="G90" s="74"/>
      <c r="H90" s="75"/>
      <c r="I90" s="36"/>
      <c r="K90" s="76"/>
    </row>
    <row r="91" spans="7:11">
      <c r="G91" s="74"/>
      <c r="H91" s="75"/>
      <c r="I91" s="36"/>
      <c r="K91" s="76"/>
    </row>
    <row r="92" spans="7:11">
      <c r="G92" s="74"/>
    </row>
  </sheetData>
  <autoFilter ref="A1:I51"/>
  <phoneticPr fontId="23" type="noConversion"/>
  <conditionalFormatting sqref="D36:D38">
    <cfRule type="duplicateValues" dxfId="4" priority="3"/>
  </conditionalFormatting>
  <conditionalFormatting sqref="D1:D29 D32:D35 D39:D40 D42:D49 D52:D65536">
    <cfRule type="duplicateValues" dxfId="3" priority="5"/>
  </conditionalFormatting>
  <conditionalFormatting sqref="D41">
    <cfRule type="duplicateValues" dxfId="2" priority="2"/>
  </conditionalFormatting>
  <conditionalFormatting sqref="D50:D51">
    <cfRule type="duplicateValues" dxfId="1" priority="1"/>
  </conditionalFormatting>
  <conditionalFormatting sqref="D30:D31">
    <cfRule type="duplicateValues" dxfId="0" priority="4"/>
  </conditionalFormatting>
  <dataValidations count="10">
    <dataValidation type="list" allowBlank="1" showInputMessage="1" showErrorMessage="1" sqref="B17:C17">
      <formula1>INDIRECT(A2)</formula1>
    </dataValidation>
    <dataValidation type="list" allowBlank="1" showInputMessage="1" showErrorMessage="1" sqref="B20:C20">
      <formula1>INDIRECT(A5)</formula1>
    </dataValidation>
    <dataValidation type="list" allowBlank="1" showInputMessage="1" showErrorMessage="1" sqref="B21:C22">
      <formula1>INDIRECT(A6)</formula1>
    </dataValidation>
    <dataValidation type="list" allowBlank="1" showInputMessage="1" showErrorMessage="1" sqref="B23:C30">
      <formula1>INDIRECT(A8)</formula1>
    </dataValidation>
    <dataValidation type="list" allowBlank="1" showInputMessage="1" showErrorMessage="1" sqref="A2:A51">
      <formula1>产品细分</formula1>
    </dataValidation>
    <dataValidation type="list" allowBlank="1" showInputMessage="1" showErrorMessage="1" sqref="A52:A65536">
      <formula1>"整机,配件,转售产品"</formula1>
    </dataValidation>
    <dataValidation type="list" allowBlank="1" showInputMessage="1" showErrorMessage="1" sqref="B18:C19">
      <formula1>INDIRECT(A3)</formula1>
    </dataValidation>
    <dataValidation type="list" allowBlank="1" showInputMessage="1" showErrorMessage="1" sqref="B52:B65536">
      <formula1>"内存,硬盘,1288H V5,2288H V5,CPU,RAID卡,网卡,结构件,HBA卡,电源,光驱,光模块,线缆,RH1288V3,RH2288V3,RH2288HV3,5288V3,其他配件,操作系统,X6800,X6000,RH5885V3,RH5885HV3,CH121V3,CH242V3,交换模块,CH242V5,CH121V5,FusionCube,软件,ES3000 V3,SAS SSD盘,Oracle软件"</formula1>
    </dataValidation>
    <dataValidation type="list" allowBlank="1" showInputMessage="1" showErrorMessage="1" sqref="B2:C16">
      <formula1>INDIRECT(A65522)</formula1>
    </dataValidation>
    <dataValidation type="list" allowBlank="1" showInputMessage="1" showErrorMessage="1" sqref="B31:C51">
      <formula1>INDIRECT(A15)</formula1>
    </dataValidation>
  </dataValidations>
  <pageMargins left="0.69930555555555596" right="0.69930555555555596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38</vt:i4>
      </vt:variant>
    </vt:vector>
  </HeadingPairs>
  <TitlesOfParts>
    <vt:vector size="41" baseType="lpstr">
      <vt:lpstr>服务器产品分类</vt:lpstr>
      <vt:lpstr>需求清单</vt:lpstr>
      <vt:lpstr>高密服务器</vt:lpstr>
      <vt:lpstr>CPU</vt:lpstr>
      <vt:lpstr>ES3000V3</vt:lpstr>
      <vt:lpstr>FusionAccess_6.x</vt:lpstr>
      <vt:lpstr>FusionCube</vt:lpstr>
      <vt:lpstr>FusionServer_1288H_V5</vt:lpstr>
      <vt:lpstr>FusionServer_2288H_V5</vt:lpstr>
      <vt:lpstr>FusionServer_2488_V5</vt:lpstr>
      <vt:lpstr>FusionServer_2488H_V5</vt:lpstr>
      <vt:lpstr>FusionServer_5288_V3</vt:lpstr>
      <vt:lpstr>FusionServer_5288_V5</vt:lpstr>
      <vt:lpstr>FusionServer_5885H_V5</vt:lpstr>
      <vt:lpstr>FusionServer_RH1288_V3</vt:lpstr>
      <vt:lpstr>FusionServer_RH2288_V3</vt:lpstr>
      <vt:lpstr>FusionServer_RH2288H_V3</vt:lpstr>
      <vt:lpstr>FusionServer_RH2485_V2</vt:lpstr>
      <vt:lpstr>FusionServer_RH5885_V3</vt:lpstr>
      <vt:lpstr>FusionServer_RH5885H_V3</vt:lpstr>
      <vt:lpstr>FusionSphere_6.x</vt:lpstr>
      <vt:lpstr>HBA卡</vt:lpstr>
      <vt:lpstr>N2000V3</vt:lpstr>
      <vt:lpstr>Oracle软件</vt:lpstr>
      <vt:lpstr>SAP_HANA</vt:lpstr>
      <vt:lpstr>TC</vt:lpstr>
      <vt:lpstr>操作系统</vt:lpstr>
      <vt:lpstr>产品细分</vt:lpstr>
      <vt:lpstr>刀片服务器</vt:lpstr>
      <vt:lpstr>电源</vt:lpstr>
      <vt:lpstr>高密服务器</vt:lpstr>
      <vt:lpstr>工具软件</vt:lpstr>
      <vt:lpstr>内存</vt:lpstr>
      <vt:lpstr>配件</vt:lpstr>
      <vt:lpstr>其他配件</vt:lpstr>
      <vt:lpstr>网卡</vt:lpstr>
      <vt:lpstr>硬盘</vt:lpstr>
      <vt:lpstr>云软件</vt:lpstr>
      <vt:lpstr>阵列卡</vt:lpstr>
      <vt:lpstr>整机</vt:lpstr>
      <vt:lpstr>转售产品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wuzhenzhi</dc:creator>
  <cp:lastModifiedBy>hp</cp:lastModifiedBy>
  <dcterms:created xsi:type="dcterms:W3CDTF">2007-07-26T01:14:00Z</dcterms:created>
  <dcterms:modified xsi:type="dcterms:W3CDTF">2020-07-29T06:01:08Z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2_00">
    <vt:lpwstr>_2015_ms_pID_7253432</vt:lpwstr>
  </property>
  <property fmtid="{D5CDD505-2E9C-101B-9397-08002B2CF9AE}" pid="3" name="_new_ms_pID_725433_00">
    <vt:lpwstr>_new_ms_pID_725433</vt:lpwstr>
  </property>
  <property fmtid="{D5CDD505-2E9C-101B-9397-08002B2CF9AE}" pid="4" name="_new_ms_pID_725431_00">
    <vt:lpwstr>_new_ms_pID_725431</vt:lpwstr>
  </property>
  <property fmtid="{D5CDD505-2E9C-101B-9397-08002B2CF9AE}" pid="5" name="_ms_pID_72534311_00">
    <vt:lpwstr>_ms_pID_72534311</vt:lpwstr>
  </property>
  <property fmtid="{D5CDD505-2E9C-101B-9397-08002B2CF9AE}" pid="6" name="_ms_pID_7253437_00">
    <vt:lpwstr>_ms_pID_7253437</vt:lpwstr>
  </property>
  <property fmtid="{D5CDD505-2E9C-101B-9397-08002B2CF9AE}" pid="7" name="_ms_pID_7253439_00">
    <vt:lpwstr>_ms_pID_7253439</vt:lpwstr>
  </property>
  <property fmtid="{D5CDD505-2E9C-101B-9397-08002B2CF9AE}" pid="8" name="_ms_pID_72534310">
    <vt:lpwstr>lPILF+Cb3+o1ZwVznd5+yeECHCnXfncoDqqmmdlH JT0OYbutD/XLKyVgYxSqHgKggnp5Ek0VqUQWin7btqPS448G0n7h3hpz7uqE5hvUQVV6Lj/V HahFZ+cu4d/SaG4KOF9/06D+MERq2p5seAg+iimOIoxyKKASqSj8xmpeMisJ6QduVHBPP/qX m20DdyUQw+sizVCTjpNOVnxpwVFRhr6z7u4JoasSd/HNzKRJcU</vt:lpwstr>
  </property>
  <property fmtid="{D5CDD505-2E9C-101B-9397-08002B2CF9AE}" pid="9" name="_ms_pID_7253435_00">
    <vt:lpwstr>_ms_pID_7253435</vt:lpwstr>
  </property>
  <property fmtid="{D5CDD505-2E9C-101B-9397-08002B2CF9AE}" pid="10" name="_ms_pID_7253433_00">
    <vt:lpwstr>_ms_pID_7253433</vt:lpwstr>
  </property>
  <property fmtid="{D5CDD505-2E9C-101B-9397-08002B2CF9AE}" pid="11" name="_ms_pID_72534311">
    <vt:lpwstr>/t/jS1UbAbm+/4lOgsWIHH 2tFqv6aa+PbsuFtRYEOHry154vKeJO0yd9j7eoe5z7Bxz1VzpPdeKH8cCVZFTQNg77qqTaFl t+M=</vt:lpwstr>
  </property>
  <property fmtid="{D5CDD505-2E9C-101B-9397-08002B2CF9AE}" pid="12" name="_ms_pID_7253431_00">
    <vt:lpwstr>_ms_pID_7253431</vt:lpwstr>
  </property>
  <property fmtid="{D5CDD505-2E9C-101B-9397-08002B2CF9AE}" pid="13" name="sflag">
    <vt:lpwstr>1517282682</vt:lpwstr>
  </property>
  <property fmtid="{D5CDD505-2E9C-101B-9397-08002B2CF9AE}" pid="14" name="KSOProductBuildVer">
    <vt:lpwstr>2052-1.3.1.1688</vt:lpwstr>
  </property>
  <property fmtid="{D5CDD505-2E9C-101B-9397-08002B2CF9AE}" pid="15" name="_ms_pID_7253432">
    <vt:lpwstr>o0wPX5pO/3SouvBTGZ/iKCn3f4NShZ0fmH+A D/FiMKdr2ocoq8GHLWqEgFAGGHkPapZMJEiSbGi5bp9Vv0T4V8asPLF6axdgpCse9K+FtJi2 brGNALkRO5ZCRIt67B8VHvWwX96gh6EG6H8SjZZsA6NT8JBdN0+rnBjjHW0RwbIzib/0O/I/ jFbfzm8PjhfHCJ7T10SL0lRMge9COw0btCscVkGBJmK1zh37Ic0Elq</vt:lpwstr>
  </property>
  <property fmtid="{D5CDD505-2E9C-101B-9397-08002B2CF9AE}" pid="16" name="_new_ms_pID_725431">
    <vt:lpwstr>0Ae5LAxxt7OD6DObbvkiHeOu6m7khTW/6zruEU5HlGpHePg498VqK5_x000d__x000d__x000d__x000d__x000d__x000d__x000d__x000d__x000d__x000d__x000d__x000d__x000d__x000d__x000d__x000d__x000d_
msVhO7imtWQgjdwI/e7B1fiY9cBiVpp0VeGZ1ZFFe9ngpruPfe2qGrniwe1ljaO+z1cwNNi6_x000d__x000d__x000d__x000d__x000d__x000d__x000d__x000d__x000d__x000d__x000d__x000d__x000d__x000d__x000d__x000d__x000d_
nIRTp73delEahBngtdem47HCfKbVcI9ZTRfmV+mMP9N/WcEmWBfw9EYz9sTT1BV8Y7mCIWMV_x000d__x000d__x000d__x000d__x000d__x000d__x000d__x000d__x000d__x000d__x000d__x000d__x000d__x000d__x000d__x000d__x000d_
K4a</vt:lpwstr>
  </property>
  <property fmtid="{D5CDD505-2E9C-101B-9397-08002B2CF9AE}" pid="17" name="_ms_pID_7253433">
    <vt:lpwstr>jco69TO5GWY0dM4QQz o3k39/wdwrL2Rh1gCQncsE2erNuUAQpp2OxrZsM2PfqGH+gfofRyd8k+hQRIR9gyZRyX0iwc Jf+pvArxarFZUsyLkGSfJjqdJAQcMyiDx+Ga3npx6hjTi2h+ka9yjEYHVYuoFpXNXj16Nm0B qko+RPaTt3B4yEsR/8EtAVI6ea8poCOocb5fKuEDSI13EihC3VZt+AtIetvqLoRcUoZcRXnG</vt:lpwstr>
  </property>
  <property fmtid="{D5CDD505-2E9C-101B-9397-08002B2CF9AE}" pid="18" name="_2015_ms_pID_725343">
    <vt:lpwstr>(3)2GrIrw+wG3PqBuyoDHSGgho4PA2wz37Kd9GJSD9mGIowYHE2XD3Q2/94d/0JiFaWHuJ7TKiE_x000d__x000d__x000d__x000d__x000d__x000d__x000d__x000d__x000d__x000d__x000d__x000d__x000d__x000d__x000d__x000d__x000d_
6mZn+56O4SsMwvFtHeeqnFV40F6KAjMyW+ybiP3T/CdQ37kP0p8/f5eyaIG6wcZv9UPj4gKg_x000d__x000d__x000d__x000d__x000d__x000d__x000d__x000d__x000d__x000d__x000d__x000d__x000d__x000d__x000d__x000d__x000d_
Gmce1IIDwLwzzDawqrKVTJNCtuhxU4Axd3WD+KJ2d3P9YpeJ6qmIuHeyrUFGIFX+84VbV/fn</vt:lpwstr>
  </property>
  <property fmtid="{D5CDD505-2E9C-101B-9397-08002B2CF9AE}" pid="19" name="_2015_ms_pID_7253431_00">
    <vt:lpwstr>_2015_ms_pID_7253431</vt:lpwstr>
  </property>
  <property fmtid="{D5CDD505-2E9C-101B-9397-08002B2CF9AE}" pid="20" name="_ms_pID_7253434">
    <vt:lpwstr> 0yRgfcOy/WmVDrZa2UhHieDbGNUgO0bKATc8AMEVu1f48njOottOb22iXAMebme4C9i0SdOk SnHjsw40JiyW6da4vttUD7WP7ZUXQitn6cjzTz2cBA0AFlXBNsNXhRG20GCIbd6m+H6ql1AA ScGPP7fVlduSm29hCFWz8IFoQwruEntLL3uTTUGJaT1lvUKtKV1/cr8kUwrzQOej6oh//CAP C9dLDVuO0zzzGX69</vt:lpwstr>
  </property>
  <property fmtid="{D5CDD505-2E9C-101B-9397-08002B2CF9AE}" pid="21" name="_ms_pID_7253435">
    <vt:lpwstr>/nTlkzi6Xt6gT0WIVR9Q5AVCcjWzpmgmqc93fwSAiITGWZV96z4GrkUy grsMRL8pcisTjPlKvREmateR1O2kyecgmk2O/VMB13RiUmPslusvzq4relg72J2Hl8J/KxgB mufIMdmdz3yZBl7JMSABxrRbWyhKcU9jedrSBbn7o1GFhTT1Pe27Qujc3AUvJ3KXYFs4wvb6 5vZTVDzt79FXvJ3Lp/LWLunMwmPalUiHdo</vt:lpwstr>
  </property>
  <property fmtid="{D5CDD505-2E9C-101B-9397-08002B2CF9AE}" pid="22" name="_new_ms_pID_72543">
    <vt:lpwstr>(4)ZXTHrzbB0MtiILgUGfAgc55Ak+0H72e3sIGUALz04xbjc5aqPFC3ss5d5alW8tbufKZ3Pg5H_x000d__x000d__x000d__x000d__x000d__x000d__x000d__x000d__x000d__x000d__x000d__x000d__x000d__x000d__x000d__x000d__x000d_
51mqZs6bWVOi0Cj47rZF0yQJ9T+Ab1fkZeFGL9NjJsFyRUhjxSrH/5iNdNNyvNuNPMySdm+s_x000d__x000d__x000d__x000d__x000d__x000d__x000d__x000d__x000d__x000d__x000d__x000d__x000d__x000d__x000d__x000d__x000d_
vc2KZLc2rtRj2XxaPVXergJpVP8XgyjCElJkFM4f9KIC/ngLQNF16uw4sfosndHt5pFIJ/UN</vt:lpwstr>
  </property>
  <property fmtid="{D5CDD505-2E9C-101B-9397-08002B2CF9AE}" pid="23" name="_2015_ms_pID_725343_00">
    <vt:lpwstr>_2015_ms_pID_725343</vt:lpwstr>
  </property>
  <property fmtid="{D5CDD505-2E9C-101B-9397-08002B2CF9AE}" pid="24" name="_ms_pID_7253431">
    <vt:lpwstr>5WSvlCmfDLIERUjKIXvT3S+VuPAtgPiCYLhi5PeUmQ/TduPQqA1Jiy Ptkmo4tgRz4HXCYWNl562zj+ovbLqHF+b63DiP8Kdjjzjk1DDpRSnJl6BwrgSfUODrPziP18 DP7ZPjv8ZPO0ugIudqV/EBjlgl9HFdfKjPjGZ3eIDn4T4ltBjLIDb7ODCmdcHDrRGB5ARxEH Q/FSo3cpH6mpKAfv0jSg+ahKcU/tCFah03AX</vt:lpwstr>
  </property>
  <property fmtid="{D5CDD505-2E9C-101B-9397-08002B2CF9AE}" pid="25" name="_new_ms_pID_725432_00">
    <vt:lpwstr>_new_ms_pID_725432</vt:lpwstr>
  </property>
  <property fmtid="{D5CDD505-2E9C-101B-9397-08002B2CF9AE}" pid="26" name="_ms_pID_725343_00">
    <vt:lpwstr>_ms_pID_725343</vt:lpwstr>
  </property>
  <property fmtid="{D5CDD505-2E9C-101B-9397-08002B2CF9AE}" pid="27" name="_ms_pID_7253436_00">
    <vt:lpwstr>_ms_pID_7253436</vt:lpwstr>
  </property>
  <property fmtid="{D5CDD505-2E9C-101B-9397-08002B2CF9AE}" pid="28" name="_ms_pID_7253438_00">
    <vt:lpwstr>_ms_pID_7253438</vt:lpwstr>
  </property>
  <property fmtid="{D5CDD505-2E9C-101B-9397-08002B2CF9AE}" pid="29" name="_new_ms_pID_725433">
    <vt:lpwstr>To7w5eOvzMiGum8bck_x000d__x000d__x000d__x000d__x000d__x000d__x000d__x000d__x000d__x000d__x000d__x000d__x000d__x000d__x000d__x000d__x000d_
TVaH60UB983deiGL74AMuQFoxHX8Cu6V7SfR6+DiVNZujZ8j</vt:lpwstr>
  </property>
  <property fmtid="{D5CDD505-2E9C-101B-9397-08002B2CF9AE}" pid="30" name="_ms_pID_72534310_00">
    <vt:lpwstr>_ms_pID_72534310</vt:lpwstr>
  </property>
  <property fmtid="{D5CDD505-2E9C-101B-9397-08002B2CF9AE}" pid="31" name="_new_ms_pID_725432">
    <vt:lpwstr>VOpPh8GpLHhwSNvfymQJ7+cl0zhjBJcwnA89_x000d__x000d__x000d__x000d__x000d__x000d__x000d__x000d__x000d__x000d__x000d__x000d__x000d__x000d__x000d__x000d__x000d_
lgn5F3JC5/6TugmCobpTb9a26Ndaoh2p/H2D/KgYY33C+TnDQ4b8ppAWdr6J4UOJ+eRw9QEc_x000d__x000d__x000d__x000d__x000d__x000d__x000d__x000d__x000d__x000d__x000d__x000d__x000d__x000d__x000d__x000d__x000d_
vil6yeItCPgEcVdhyCLN03Zp74x8VgCWzihVgzaYd5FSTKPp91itw1+xMzVj0lotLK70H9/0_x000d__x000d__x000d__x000d__x000d__x000d__x000d__x000d__x000d__x000d__x000d__x000d__x000d__x000d__x000d__x000d__x000d_
XESbrgbL3uSnqQLbT5grW</vt:lpwstr>
  </property>
  <property fmtid="{D5CDD505-2E9C-101B-9397-08002B2CF9AE}" pid="32" name="_ms_pID_7253434_00">
    <vt:lpwstr>_ms_pID_7253434</vt:lpwstr>
  </property>
  <property fmtid="{D5CDD505-2E9C-101B-9397-08002B2CF9AE}" pid="33" name="_ms_pID_7253432_00">
    <vt:lpwstr>_ms_pID_7253432</vt:lpwstr>
  </property>
  <property fmtid="{D5CDD505-2E9C-101B-9397-08002B2CF9AE}" pid="34" name="_2015_ms_pID_7253431">
    <vt:lpwstr>BVuhTkWvX/RAO32VEveAwhNLjNc90DCIoMXHteMUP26eGqESmOLpUu_x000d__x000d__x000d__x000d__x000d__x000d__x000d__x000d__x000d__x000d__x000d__x000d__x000d__x000d__x000d__x000d__x000d_
yom1M4vQooqcKuXI/Y0o44mVTmDlvEis4CJPyjHDKxZUQ1TwC3jmdRpWrMabFWYlHfNqcXyW_x000d__x000d__x000d__x000d__x000d__x000d__x000d__x000d__x000d__x000d__x000d__x000d__x000d__x000d__x000d__x000d__x000d_
5JSuiO2kXWiMqLBA+1pflThB6A90lGwp5UWGd1ogviTinMT0ddiedkINDjLSRrE2mtb+1t60_x000d__x000d__x000d__x000d__x000d__x000d__x000d__x000d__x000d__x000d__x000d__x000d__x000d__x000d__x000d__x000d__x000d_
Kif</vt:lpwstr>
  </property>
  <property fmtid="{D5CDD505-2E9C-101B-9397-08002B2CF9AE}" pid="35" name="_new_ms_pID_72543_00">
    <vt:lpwstr>_new_ms_pID_72543</vt:lpwstr>
  </property>
  <property fmtid="{D5CDD505-2E9C-101B-9397-08002B2CF9AE}" pid="36" name="_2015_ms_pID_7253432">
    <vt:lpwstr>ZizYV1IlO6UV0ZRcnEma/AeS6qkc9Zfuwrgq_x000d__x000d__x000d__x000d__x000d__x000d__x000d__x000d__x000d__x000d__x000d__x000d__x000d__x000d__x000d__x000d__x000d_
L8Y9CJyez77H0HEn+Rodx/LWBtwN/A==</vt:lpwstr>
  </property>
  <property fmtid="{D5CDD505-2E9C-101B-9397-08002B2CF9AE}" pid="37" name="_ms_pID_725343">
    <vt:lpwstr>(12)ymX7gIFanG1kbjbjiUFR5RhKnM+bsgXcIOC5ulf42l4dkFAYKyVpDXlH30T+UrIURvG5Akr+ AwYyMA55AbgKndbsmRGnjQdc3LXQSN8bqgzTYRc+ys3Kp0aaf8aBp/jFr40EshTvPa9SzWLX b9Iwu/tuJ28JSOzYLCvwfJ7c0S4xsxtV9APZO6A6uNZcuV17Jr0UOT2nhsNcR3svpbC6s/AJ 62wOjuKFkxC0joMT63</vt:lpwstr>
  </property>
  <property fmtid="{D5CDD505-2E9C-101B-9397-08002B2CF9AE}" pid="38" name="_ms_pID_7253436">
    <vt:lpwstr>5aFJanUGeAP7RM3q06omOqB8Q9PaROF9pkGwOZ 8GEiTkQdy8gC81Sn6jl0b1TS0NCl+4zyWkKyKkhkDu68V0V7J6dZOJr8SUemJkpqYpa4IpDv beaDZZSwgV6MLo+XFjf5maRqgM/XARKOAn5XNamrf6qxEbM6cS4jVDbCSzOZXMI5Wtp0qfyN HhLVqHAVvWad9Ew+ZZHonqJYqTeir0BiELu9bi783DkNzRFZGJaY</vt:lpwstr>
  </property>
  <property fmtid="{D5CDD505-2E9C-101B-9397-08002B2CF9AE}" pid="39" name="_ms_pID_7253437">
    <vt:lpwstr>27iHPbhUn7G2wATXreq+ MBYj8XfUBiwoGjOjxbZ2lbn00XemK5sAcXIUT6dv03q/BtH04rJSgBfpXFqO7GaK3YVWJbQh 99YQgq/HQouYwzBcALu2wqjBfhI6alPQAg6v4JGzrC8Xr7I0LvjslVTirMDRONiDQbjq2oHN tUMcKqkCjXvdIurMu/3Zjvc1err2I6CZ59um+p6lRzdPIStbGZ6uu0+vkCHC2gE/V3IHTF</vt:lpwstr>
  </property>
  <property fmtid="{D5CDD505-2E9C-101B-9397-08002B2CF9AE}" pid="40" name="_ms_pID_7253438">
    <vt:lpwstr>p6 +c9oWPo7QUSehysMVr2IglsHwckikH7s407FQV1nl0+TvLxuN6K4+C/FvNjEjC/M+kyZdHcF H/ZhyNx5OngM4EZEPm7T5k538MINLN8WOAY33ngf/4WzOXAT5fO3X8qFrf+d4YOYnL4Z7DHO mHFQNSW67ZE8rx0xmu9HrKN1sfKB7KJ5a1VrzT5V290Dm1d+XgEYcPAxx3lhAlfklxkhwedi NCbJCBN8iBphEO</vt:lpwstr>
  </property>
  <property fmtid="{D5CDD505-2E9C-101B-9397-08002B2CF9AE}" pid="41" name="_ms_pID_7253439">
    <vt:lpwstr>PnvUPAg4Gjfapl5D6nGf0gOgSxGoar9OzQvNI0GIe8CdH+lKMJdnDo9e6h igZpPz/K8GoObazQBBbExq4t35lxVHbh7+Qz3LTcF8nKCExyQ2dbIwqg4rC/w1A2DZRyEUg5 PX3BZd1N+B/fZx3Qf9Ygk2gHUTKPlZb8P4wd9dL/e+N1qkPm+FpF/+huoc2eRd+YuSlGjTZT ERKkQJbgEUyYV2eXcejt7XN3vUj4Zuxu</vt:lpwstr>
  </property>
</Properties>
</file>