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昡姿 工作\0. HRP：院内论证 ≥50万元，供应商院内论证流程及资料清单\【2026.8.14挂网】肿瘤医院徐汇院区HVAC系统设备及服务项目、1号楼高配间改造扩容项目\2）1号楼高配间改造扩容\"/>
    </mc:Choice>
  </mc:AlternateContent>
  <bookViews>
    <workbookView xWindow="0" yWindow="0" windowWidth="27945" windowHeight="12375"/>
  </bookViews>
  <sheets>
    <sheet name="Sheet1" sheetId="2" r:id="rId1"/>
  </sheets>
  <definedNames>
    <definedName name="_xlnm._FilterDatabase" localSheetId="0" hidden="1">Sheet1!$B$1:$H$121</definedName>
    <definedName name="_Hlk233912372" localSheetId="0">Sheet1!#REF!</definedName>
    <definedName name="OLE_LINK15" localSheetId="0">Sheet1!#REF!</definedName>
    <definedName name="OLE_LINK24" localSheetId="0">Sheet1!#REF!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2" i="2" l="1"/>
  <c r="H112" i="2" l="1"/>
  <c r="H99" i="2"/>
  <c r="H91" i="2"/>
  <c r="H51" i="2"/>
  <c r="H119" i="2"/>
  <c r="H84" i="2"/>
  <c r="H80" i="2"/>
  <c r="H78" i="2"/>
  <c r="H76" i="2"/>
  <c r="H70" i="2"/>
  <c r="H61" i="2"/>
  <c r="H59" i="2"/>
  <c r="H57" i="2"/>
  <c r="H31" i="2"/>
  <c r="H29" i="2"/>
  <c r="H27" i="2"/>
  <c r="H14" i="2"/>
  <c r="H4" i="2"/>
</calcChain>
</file>

<file path=xl/sharedStrings.xml><?xml version="1.0" encoding="utf-8"?>
<sst xmlns="http://schemas.openxmlformats.org/spreadsheetml/2006/main" count="255" uniqueCount="140">
  <si>
    <t>1号楼高配间改造扩容报价单</t>
  </si>
  <si>
    <t>大类</t>
  </si>
  <si>
    <t>名称</t>
  </si>
  <si>
    <t>单位</t>
  </si>
  <si>
    <t>数量</t>
  </si>
  <si>
    <t>单价（元）</t>
  </si>
  <si>
    <t>合计（元）</t>
  </si>
  <si>
    <t>总价（元）</t>
  </si>
  <si>
    <t>一、拆除1号楼旧有设备</t>
  </si>
  <si>
    <t>拆除变压器及高低压柜</t>
  </si>
  <si>
    <t>拆除 变压器柜</t>
  </si>
  <si>
    <t>台</t>
  </si>
  <si>
    <t>干式变压器拆除(2台2000kVA，2台800kVA)</t>
  </si>
  <si>
    <t>拆除10KV高压柜</t>
  </si>
  <si>
    <t>拆除1#、2#、3#、6#段下0.4KV低压柜</t>
  </si>
  <si>
    <t>拆除模拟屏等配套设施设备</t>
  </si>
  <si>
    <t>拆除及恢复电缆终端头 10kV以下 截面积120mm2及以下</t>
  </si>
  <si>
    <t>个</t>
  </si>
  <si>
    <t>拆除及恢复低压电缆终端</t>
  </si>
  <si>
    <t>处</t>
  </si>
  <si>
    <t>基础槽钢拆除（10#）</t>
  </si>
  <si>
    <t>m</t>
  </si>
  <si>
    <t>拆除模拟屏</t>
  </si>
  <si>
    <t>拆除交直流屏</t>
  </si>
  <si>
    <t>10KV高压设备</t>
  </si>
  <si>
    <t>KYN28A高压翻排柜</t>
  </si>
  <si>
    <t>KYN28A高压进线总开关柜（1AH,12AH）</t>
  </si>
  <si>
    <t>KYN28A高压计量柜（2AH,11AH）</t>
  </si>
  <si>
    <t>KYN28A高压压变避雷器柜（3AH,10AH）</t>
  </si>
  <si>
    <t>KYN28A高压变压器出线柜（4~9AH）</t>
  </si>
  <si>
    <t>辅助系统及配套设施</t>
  </si>
  <si>
    <t>直流屏（60AH）</t>
  </si>
  <si>
    <t>交流屏</t>
  </si>
  <si>
    <t>电力监控系统</t>
  </si>
  <si>
    <t>套</t>
  </si>
  <si>
    <t>模拟屏</t>
  </si>
  <si>
    <t>计量屏</t>
  </si>
  <si>
    <t>高配间挂墙DZQ双电源自切配电箱-站内操作电源</t>
  </si>
  <si>
    <t>高配间挂墙B-APEB自切配电箱-站内照明电源</t>
  </si>
  <si>
    <t>三、1#、2#变压器及400V低压设备（换新）</t>
  </si>
  <si>
    <t>变压器</t>
  </si>
  <si>
    <t>1# 2# 10kV SCB14-NX2-2000kVA变压器（配备五防联锁）</t>
  </si>
  <si>
    <t>1# 2#  2000KVA变压器罩(2400*2200*1600）</t>
  </si>
  <si>
    <t>10KV电缆</t>
  </si>
  <si>
    <t>10KV电缆WDZA-YJY-10KV-3X120</t>
  </si>
  <si>
    <t>米</t>
  </si>
  <si>
    <t>10KV电缆头制作3X120平方</t>
  </si>
  <si>
    <t>400V低压设备</t>
  </si>
  <si>
    <t>MNS进线柜（1-1,2-1)</t>
  </si>
  <si>
    <t>MNS联络柜（2-4)</t>
  </si>
  <si>
    <t>MNS电容主柜（1-2,2-2)</t>
  </si>
  <si>
    <t>MNS电容辅柜（1-3,2-3)</t>
  </si>
  <si>
    <t>MNS馈出柜（1-5)</t>
  </si>
  <si>
    <t>MNS馈出柜（1-6)</t>
  </si>
  <si>
    <t>MNS馈出柜（1-7)</t>
  </si>
  <si>
    <t>MNS馈出柜（1-8)</t>
  </si>
  <si>
    <t>MNS馈出柜（1-9)</t>
  </si>
  <si>
    <t>MNS馈出柜（1-10)</t>
  </si>
  <si>
    <t>MNS馈出柜（1-11)</t>
  </si>
  <si>
    <t>MNS馈出柜（1-12)</t>
  </si>
  <si>
    <t>MNS馈出柜（2-5)</t>
  </si>
  <si>
    <t>MNS馈出柜（2-6)</t>
  </si>
  <si>
    <t>MNS馈出柜（2-7)</t>
  </si>
  <si>
    <t>MNS馈出柜（2-8)</t>
  </si>
  <si>
    <t>MNS馈出柜（2-9)</t>
  </si>
  <si>
    <t>MNS馈出柜（2-10)</t>
  </si>
  <si>
    <t>MNS馈出柜（2-11)</t>
  </si>
  <si>
    <t>2000KVA变压器与矩形铜母线连接安装</t>
  </si>
  <si>
    <t>联络母线4000A</t>
  </si>
  <si>
    <t>变电所接地制作（热镀锌扁钢）40*4</t>
  </si>
  <si>
    <t>组</t>
  </si>
  <si>
    <t>基础槽钢安装（10#）</t>
  </si>
  <si>
    <t>四、3#、6#变压器及400V低压设备（换新）</t>
  </si>
  <si>
    <t>3# 6# 10kVSCB14-NX2- 800kVA变压器（配备五防联锁）</t>
  </si>
  <si>
    <t>3# 6#  800KVA变压器罩(2000*2200*1400）</t>
  </si>
  <si>
    <t>MNS进线柜（3-1,6-1)</t>
  </si>
  <si>
    <t>MNS电容柜（3-2,6-2)</t>
  </si>
  <si>
    <t>MNS馈出柜（3-3)</t>
  </si>
  <si>
    <t>MNS馈出柜（3-4)</t>
  </si>
  <si>
    <t>MNS馈出柜（3-5)</t>
  </si>
  <si>
    <t>MNS馈出柜（6-3)</t>
  </si>
  <si>
    <t>MNS馈出柜（6-4)</t>
  </si>
  <si>
    <t>MNS联络柜（6-5)</t>
  </si>
  <si>
    <t>MNS馈出柜（6-6)</t>
  </si>
  <si>
    <t>800KVA变压器与矩形铜母线连接安装</t>
  </si>
  <si>
    <t>联络母线1600A</t>
  </si>
  <si>
    <t>5# 4# 10kV SCB14-NX2-1600kVA变压器（配备五防联锁）</t>
  </si>
  <si>
    <t>5# 4# 1600KVA变压器罩(1900*2200*1500）</t>
  </si>
  <si>
    <t>0.4KV电缆</t>
  </si>
  <si>
    <t>0.4KV电缆YJV-0.6/1KV-4*240+1*120</t>
  </si>
  <si>
    <t>0.4KV电缆头制作YJV-0.6/1KV-4*240+1*120</t>
  </si>
  <si>
    <t>0.4KV电缆YJV-0.6/1KV-4*25+1*16</t>
  </si>
  <si>
    <t>0.4KV电缆头制作YJV-0.6/1KV-4*25+1*16</t>
  </si>
  <si>
    <t>MNS进线柜（5-1、4-1)</t>
  </si>
  <si>
    <t>MNS联络柜（4-6)</t>
  </si>
  <si>
    <t>MNS定制电容主柜（5-6、4-7)</t>
  </si>
  <si>
    <t>MNS定制电容辅柜（5-7、4-8)</t>
  </si>
  <si>
    <t>MNS馈出柜（5-2、4-2)</t>
  </si>
  <si>
    <t>MNS馈出柜（5-3、4-3)</t>
  </si>
  <si>
    <t>MNS馈出柜（5-4、5-5，4-4、4-5)</t>
  </si>
  <si>
    <t>1600KVA变压器与矩形铜母线连接安装</t>
  </si>
  <si>
    <t>低压柜与电容柜密集母线连接安装</t>
  </si>
  <si>
    <t>柴油发电机接入改造</t>
  </si>
  <si>
    <t>空调适配（5P柜式空调1套，含安装）</t>
  </si>
  <si>
    <t>项</t>
  </si>
  <si>
    <t>六、临时措施及电源保障</t>
  </si>
  <si>
    <t>临措及保障</t>
  </si>
  <si>
    <t>站内临时供电措施费</t>
  </si>
  <si>
    <t>发电机供电保障措施</t>
  </si>
  <si>
    <t>七、设备吊装、破拆、恢复及站内土建施工等</t>
  </si>
  <si>
    <t>吊装及土建</t>
  </si>
  <si>
    <t>变电站内设备通道土建（门墙）扩大与修复</t>
  </si>
  <si>
    <t>设备吊装天井侧窗墙拆除及修复</t>
  </si>
  <si>
    <t>起重吊装含二次搬运（含旧设备出、新设备进）</t>
  </si>
  <si>
    <t>设备吊装费（含旧设备出，新设备进）</t>
  </si>
  <si>
    <t>防火门安装、站内地面、墙面整修、风管改造及新建</t>
  </si>
  <si>
    <t>辅料</t>
  </si>
  <si>
    <t>批</t>
  </si>
  <si>
    <t>安全绝缘用具（含验电棒、接地线、绝缘垫、门、防鼠挡板等）</t>
  </si>
  <si>
    <t>高低压桥架改造及新做</t>
  </si>
  <si>
    <t>八、电力调试</t>
  </si>
  <si>
    <t>电力调试</t>
  </si>
  <si>
    <t>三相电力变压器系统调试</t>
  </si>
  <si>
    <t>系统</t>
  </si>
  <si>
    <t>送配电设备系统调试（交流供电1KV以下）</t>
  </si>
  <si>
    <t>送配电设备系统调试（交流供电10KV及以下）</t>
  </si>
  <si>
    <t>系统(台)</t>
  </si>
  <si>
    <t>中央信号装置调试 （配电室）</t>
  </si>
  <si>
    <t>接地装置调试 接地网</t>
  </si>
  <si>
    <t>电缆试验 直流耐压试验10KV</t>
  </si>
  <si>
    <t>根/次</t>
  </si>
  <si>
    <t>交接性试验费</t>
  </si>
  <si>
    <t>总费用合计（元）</t>
  </si>
  <si>
    <t>备注：主开关选用施耐德或同档次品牌。其中变压器能效至少2级节能水平。</t>
  </si>
  <si>
    <t>二、1号楼高配间高压设备及配套系统（换新）</t>
    <phoneticPr fontId="4" type="noConversion"/>
  </si>
  <si>
    <t>高压进线和低压出线防水处理</t>
    <phoneticPr fontId="4" type="noConversion"/>
  </si>
  <si>
    <t>项</t>
    <phoneticPr fontId="4" type="noConversion"/>
  </si>
  <si>
    <t>MNS馈出柜（1-4)</t>
    <phoneticPr fontId="4" type="noConversion"/>
  </si>
  <si>
    <t>五、5#、4#变压器及400V低压设备（新增）</t>
    <phoneticPr fontId="4" type="noConversion"/>
  </si>
  <si>
    <t>说明：以上报价包含继保、二次电缆、五防联锁、防雷接地、临时电缆改接、临时电源的相关措施。
5#、4#变压器及400V低压设备（新增）部分，400V低压抽屉柜因院内大修规划目前处于设计阶段，后续可能会有微调。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</si>
</sst>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5" x14ac:knownFonts="1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76" fontId="1" fillId="4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1"/>
  <sheetViews>
    <sheetView tabSelected="1" zoomScale="115" zoomScaleNormal="115" workbookViewId="0">
      <pane xSplit="2" ySplit="2" topLeftCell="C3" activePane="bottomRight" state="frozen"/>
      <selection pane="topRight"/>
      <selection pane="bottomLeft"/>
      <selection pane="bottomRight" activeCell="G7" sqref="G7"/>
    </sheetView>
  </sheetViews>
  <sheetFormatPr defaultColWidth="9" defaultRowHeight="14.25" x14ac:dyDescent="0.2"/>
  <cols>
    <col min="1" max="1" width="4" style="2" customWidth="1"/>
    <col min="2" max="2" width="13.625" style="2" customWidth="1"/>
    <col min="3" max="3" width="51" style="2" customWidth="1"/>
    <col min="4" max="5" width="9" style="2"/>
    <col min="6" max="6" width="11.25" style="2" customWidth="1"/>
    <col min="7" max="7" width="13.625" style="2" customWidth="1"/>
    <col min="8" max="8" width="15.5" style="3" customWidth="1"/>
    <col min="9" max="16384" width="9" style="2"/>
  </cols>
  <sheetData>
    <row r="1" spans="2:8" ht="20.25" x14ac:dyDescent="0.2">
      <c r="B1" s="42" t="s">
        <v>0</v>
      </c>
      <c r="C1" s="42"/>
      <c r="D1" s="42"/>
      <c r="E1" s="42"/>
      <c r="F1" s="42"/>
      <c r="G1" s="42"/>
      <c r="H1" s="42"/>
    </row>
    <row r="2" spans="2:8" s="1" customFormat="1" x14ac:dyDescent="0.2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2:8" s="1" customFormat="1" ht="14.25" customHeight="1" x14ac:dyDescent="0.2">
      <c r="B3" s="35" t="s">
        <v>8</v>
      </c>
      <c r="C3" s="36"/>
      <c r="D3" s="36"/>
      <c r="E3" s="37"/>
      <c r="F3" s="6"/>
      <c r="G3" s="6"/>
      <c r="H3" s="6"/>
    </row>
    <row r="4" spans="2:8" s="1" customFormat="1" x14ac:dyDescent="0.2">
      <c r="B4" s="31" t="s">
        <v>9</v>
      </c>
      <c r="C4" s="16" t="s">
        <v>10</v>
      </c>
      <c r="D4" s="17" t="s">
        <v>11</v>
      </c>
      <c r="E4" s="17">
        <v>4</v>
      </c>
      <c r="F4" s="18"/>
      <c r="G4" s="15"/>
      <c r="H4" s="43">
        <f>SUM(G4:G12)</f>
        <v>0</v>
      </c>
    </row>
    <row r="5" spans="2:8" s="1" customFormat="1" x14ac:dyDescent="0.2">
      <c r="B5" s="31"/>
      <c r="C5" s="16" t="s">
        <v>12</v>
      </c>
      <c r="D5" s="17" t="s">
        <v>11</v>
      </c>
      <c r="E5" s="17">
        <v>4</v>
      </c>
      <c r="F5" s="18"/>
      <c r="G5" s="15"/>
      <c r="H5" s="43"/>
    </row>
    <row r="6" spans="2:8" s="1" customFormat="1" x14ac:dyDescent="0.2">
      <c r="B6" s="31"/>
      <c r="C6" s="16" t="s">
        <v>13</v>
      </c>
      <c r="D6" s="17" t="s">
        <v>11</v>
      </c>
      <c r="E6" s="17">
        <v>12</v>
      </c>
      <c r="F6" s="18"/>
      <c r="G6" s="15"/>
      <c r="H6" s="43"/>
    </row>
    <row r="7" spans="2:8" s="1" customFormat="1" x14ac:dyDescent="0.2">
      <c r="B7" s="31"/>
      <c r="C7" s="16" t="s">
        <v>14</v>
      </c>
      <c r="D7" s="17" t="s">
        <v>11</v>
      </c>
      <c r="E7" s="17">
        <v>34</v>
      </c>
      <c r="F7" s="18"/>
      <c r="G7" s="15"/>
      <c r="H7" s="43"/>
    </row>
    <row r="8" spans="2:8" s="1" customFormat="1" x14ac:dyDescent="0.2">
      <c r="B8" s="31" t="s">
        <v>15</v>
      </c>
      <c r="C8" s="16" t="s">
        <v>16</v>
      </c>
      <c r="D8" s="17" t="s">
        <v>17</v>
      </c>
      <c r="E8" s="17">
        <v>14</v>
      </c>
      <c r="F8" s="18"/>
      <c r="G8" s="15"/>
      <c r="H8" s="43"/>
    </row>
    <row r="9" spans="2:8" s="1" customFormat="1" x14ac:dyDescent="0.2">
      <c r="B9" s="31"/>
      <c r="C9" s="16" t="s">
        <v>18</v>
      </c>
      <c r="D9" s="17" t="s">
        <v>19</v>
      </c>
      <c r="E9" s="17">
        <v>195</v>
      </c>
      <c r="F9" s="18"/>
      <c r="G9" s="15"/>
      <c r="H9" s="43"/>
    </row>
    <row r="10" spans="2:8" s="1" customFormat="1" x14ac:dyDescent="0.2">
      <c r="B10" s="31"/>
      <c r="C10" s="16" t="s">
        <v>20</v>
      </c>
      <c r="D10" s="17" t="s">
        <v>21</v>
      </c>
      <c r="E10" s="17">
        <v>40</v>
      </c>
      <c r="F10" s="18"/>
      <c r="G10" s="15"/>
      <c r="H10" s="43"/>
    </row>
    <row r="11" spans="2:8" s="1" customFormat="1" x14ac:dyDescent="0.2">
      <c r="B11" s="31"/>
      <c r="C11" s="16" t="s">
        <v>22</v>
      </c>
      <c r="D11" s="7" t="s">
        <v>11</v>
      </c>
      <c r="E11" s="7">
        <v>1</v>
      </c>
      <c r="F11" s="18"/>
      <c r="G11" s="15"/>
      <c r="H11" s="43"/>
    </row>
    <row r="12" spans="2:8" s="1" customFormat="1" x14ac:dyDescent="0.2">
      <c r="B12" s="31"/>
      <c r="C12" s="16" t="s">
        <v>23</v>
      </c>
      <c r="D12" s="7" t="s">
        <v>11</v>
      </c>
      <c r="E12" s="7">
        <v>2</v>
      </c>
      <c r="F12" s="18"/>
      <c r="G12" s="15"/>
      <c r="H12" s="43"/>
    </row>
    <row r="13" spans="2:8" s="1" customFormat="1" ht="14.25" customHeight="1" x14ac:dyDescent="0.2">
      <c r="B13" s="35" t="s">
        <v>134</v>
      </c>
      <c r="C13" s="36"/>
      <c r="D13" s="36"/>
      <c r="E13" s="37"/>
      <c r="F13" s="6"/>
      <c r="G13" s="6"/>
      <c r="H13" s="6"/>
    </row>
    <row r="14" spans="2:8" s="1" customFormat="1" x14ac:dyDescent="0.2">
      <c r="B14" s="31" t="s">
        <v>24</v>
      </c>
      <c r="C14" s="16" t="s">
        <v>25</v>
      </c>
      <c r="D14" s="17" t="s">
        <v>11</v>
      </c>
      <c r="E14" s="17">
        <v>2</v>
      </c>
      <c r="F14" s="18"/>
      <c r="G14" s="15"/>
      <c r="H14" s="26">
        <f>SUM(G14:G25)</f>
        <v>0</v>
      </c>
    </row>
    <row r="15" spans="2:8" x14ac:dyDescent="0.2">
      <c r="B15" s="31"/>
      <c r="C15" s="16" t="s">
        <v>26</v>
      </c>
      <c r="D15" s="17" t="s">
        <v>11</v>
      </c>
      <c r="E15" s="17">
        <v>2</v>
      </c>
      <c r="F15" s="18"/>
      <c r="G15" s="15"/>
      <c r="H15" s="26"/>
    </row>
    <row r="16" spans="2:8" x14ac:dyDescent="0.2">
      <c r="B16" s="31"/>
      <c r="C16" s="16" t="s">
        <v>27</v>
      </c>
      <c r="D16" s="17" t="s">
        <v>11</v>
      </c>
      <c r="E16" s="17">
        <v>2</v>
      </c>
      <c r="F16" s="18"/>
      <c r="G16" s="15"/>
      <c r="H16" s="26"/>
    </row>
    <row r="17" spans="2:8" x14ac:dyDescent="0.2">
      <c r="B17" s="31"/>
      <c r="C17" s="16" t="s">
        <v>28</v>
      </c>
      <c r="D17" s="17" t="s">
        <v>11</v>
      </c>
      <c r="E17" s="17">
        <v>2</v>
      </c>
      <c r="F17" s="18"/>
      <c r="G17" s="15"/>
      <c r="H17" s="26"/>
    </row>
    <row r="18" spans="2:8" x14ac:dyDescent="0.2">
      <c r="B18" s="31"/>
      <c r="C18" s="16" t="s">
        <v>29</v>
      </c>
      <c r="D18" s="17" t="s">
        <v>11</v>
      </c>
      <c r="E18" s="17">
        <v>6</v>
      </c>
      <c r="F18" s="18"/>
      <c r="G18" s="15"/>
      <c r="H18" s="26"/>
    </row>
    <row r="19" spans="2:8" x14ac:dyDescent="0.2">
      <c r="B19" s="31" t="s">
        <v>30</v>
      </c>
      <c r="C19" s="16" t="s">
        <v>31</v>
      </c>
      <c r="D19" s="17" t="s">
        <v>11</v>
      </c>
      <c r="E19" s="17">
        <v>1</v>
      </c>
      <c r="F19" s="18"/>
      <c r="G19" s="15"/>
      <c r="H19" s="26"/>
    </row>
    <row r="20" spans="2:8" x14ac:dyDescent="0.2">
      <c r="B20" s="31"/>
      <c r="C20" s="16" t="s">
        <v>32</v>
      </c>
      <c r="D20" s="17" t="s">
        <v>11</v>
      </c>
      <c r="E20" s="17">
        <v>1</v>
      </c>
      <c r="F20" s="18"/>
      <c r="G20" s="15"/>
      <c r="H20" s="26"/>
    </row>
    <row r="21" spans="2:8" x14ac:dyDescent="0.2">
      <c r="B21" s="31"/>
      <c r="C21" s="16" t="s">
        <v>33</v>
      </c>
      <c r="D21" s="17" t="s">
        <v>34</v>
      </c>
      <c r="E21" s="17">
        <v>1</v>
      </c>
      <c r="F21" s="18"/>
      <c r="G21" s="15"/>
      <c r="H21" s="26"/>
    </row>
    <row r="22" spans="2:8" x14ac:dyDescent="0.2">
      <c r="B22" s="31"/>
      <c r="C22" s="16" t="s">
        <v>35</v>
      </c>
      <c r="D22" s="17" t="s">
        <v>34</v>
      </c>
      <c r="E22" s="17">
        <v>1</v>
      </c>
      <c r="F22" s="18"/>
      <c r="G22" s="15"/>
      <c r="H22" s="26"/>
    </row>
    <row r="23" spans="2:8" x14ac:dyDescent="0.2">
      <c r="B23" s="31"/>
      <c r="C23" s="16" t="s">
        <v>36</v>
      </c>
      <c r="D23" s="17" t="s">
        <v>11</v>
      </c>
      <c r="E23" s="17">
        <v>2</v>
      </c>
      <c r="F23" s="18"/>
      <c r="G23" s="15"/>
      <c r="H23" s="26"/>
    </row>
    <row r="24" spans="2:8" x14ac:dyDescent="0.2">
      <c r="B24" s="31"/>
      <c r="C24" s="16" t="s">
        <v>37</v>
      </c>
      <c r="D24" s="17" t="s">
        <v>11</v>
      </c>
      <c r="E24" s="17">
        <v>1</v>
      </c>
      <c r="F24" s="18"/>
      <c r="G24" s="15"/>
      <c r="H24" s="26"/>
    </row>
    <row r="25" spans="2:8" x14ac:dyDescent="0.2">
      <c r="B25" s="31"/>
      <c r="C25" s="16" t="s">
        <v>38</v>
      </c>
      <c r="D25" s="17" t="s">
        <v>11</v>
      </c>
      <c r="E25" s="17">
        <v>1</v>
      </c>
      <c r="F25" s="18"/>
      <c r="G25" s="15"/>
      <c r="H25" s="26"/>
    </row>
    <row r="26" spans="2:8" ht="14.25" customHeight="1" x14ac:dyDescent="0.2">
      <c r="B26" s="35" t="s">
        <v>39</v>
      </c>
      <c r="C26" s="36"/>
      <c r="D26" s="36"/>
      <c r="E26" s="36"/>
      <c r="F26" s="8"/>
      <c r="G26" s="8"/>
      <c r="H26" s="9"/>
    </row>
    <row r="27" spans="2:8" x14ac:dyDescent="0.2">
      <c r="B27" s="31" t="s">
        <v>40</v>
      </c>
      <c r="C27" s="16" t="s">
        <v>41</v>
      </c>
      <c r="D27" s="17" t="s">
        <v>11</v>
      </c>
      <c r="E27" s="17">
        <v>2</v>
      </c>
      <c r="F27" s="18"/>
      <c r="G27" s="15"/>
      <c r="H27" s="23">
        <f>SUM(G27:G28)</f>
        <v>0</v>
      </c>
    </row>
    <row r="28" spans="2:8" x14ac:dyDescent="0.2">
      <c r="B28" s="31"/>
      <c r="C28" s="16" t="s">
        <v>42</v>
      </c>
      <c r="D28" s="17" t="s">
        <v>11</v>
      </c>
      <c r="E28" s="17">
        <v>2</v>
      </c>
      <c r="F28" s="18"/>
      <c r="G28" s="15"/>
      <c r="H28" s="25"/>
    </row>
    <row r="29" spans="2:8" x14ac:dyDescent="0.2">
      <c r="B29" s="31" t="s">
        <v>43</v>
      </c>
      <c r="C29" s="10" t="s">
        <v>44</v>
      </c>
      <c r="D29" s="7" t="s">
        <v>45</v>
      </c>
      <c r="E29" s="7">
        <v>40</v>
      </c>
      <c r="F29" s="18"/>
      <c r="G29" s="15"/>
      <c r="H29" s="23">
        <f>SUM(G29:G30)</f>
        <v>0</v>
      </c>
    </row>
    <row r="30" spans="2:8" x14ac:dyDescent="0.2">
      <c r="B30" s="31"/>
      <c r="C30" s="10" t="s">
        <v>46</v>
      </c>
      <c r="D30" s="7" t="s">
        <v>34</v>
      </c>
      <c r="E30" s="7">
        <v>4</v>
      </c>
      <c r="F30" s="18"/>
      <c r="G30" s="15"/>
      <c r="H30" s="25"/>
    </row>
    <row r="31" spans="2:8" x14ac:dyDescent="0.2">
      <c r="B31" s="31" t="s">
        <v>47</v>
      </c>
      <c r="C31" s="16" t="s">
        <v>48</v>
      </c>
      <c r="D31" s="17" t="s">
        <v>11</v>
      </c>
      <c r="E31" s="17">
        <v>2</v>
      </c>
      <c r="F31" s="18"/>
      <c r="G31" s="15"/>
      <c r="H31" s="26">
        <f>SUM(G31:G50)</f>
        <v>0</v>
      </c>
    </row>
    <row r="32" spans="2:8" x14ac:dyDescent="0.2">
      <c r="B32" s="31"/>
      <c r="C32" s="16" t="s">
        <v>49</v>
      </c>
      <c r="D32" s="17" t="s">
        <v>11</v>
      </c>
      <c r="E32" s="17">
        <v>1</v>
      </c>
      <c r="F32" s="18"/>
      <c r="G32" s="15"/>
      <c r="H32" s="26"/>
    </row>
    <row r="33" spans="2:8" x14ac:dyDescent="0.2">
      <c r="B33" s="31"/>
      <c r="C33" s="16" t="s">
        <v>50</v>
      </c>
      <c r="D33" s="17" t="s">
        <v>11</v>
      </c>
      <c r="E33" s="17">
        <v>2</v>
      </c>
      <c r="F33" s="18"/>
      <c r="G33" s="15"/>
      <c r="H33" s="26"/>
    </row>
    <row r="34" spans="2:8" x14ac:dyDescent="0.2">
      <c r="B34" s="31"/>
      <c r="C34" s="16" t="s">
        <v>51</v>
      </c>
      <c r="D34" s="17" t="s">
        <v>11</v>
      </c>
      <c r="E34" s="17">
        <v>2</v>
      </c>
      <c r="F34" s="18"/>
      <c r="G34" s="15"/>
      <c r="H34" s="26"/>
    </row>
    <row r="35" spans="2:8" x14ac:dyDescent="0.2">
      <c r="B35" s="31"/>
      <c r="C35" s="16" t="s">
        <v>137</v>
      </c>
      <c r="D35" s="17" t="s">
        <v>11</v>
      </c>
      <c r="E35" s="17">
        <v>1</v>
      </c>
      <c r="F35" s="18"/>
      <c r="G35" s="15"/>
      <c r="H35" s="26"/>
    </row>
    <row r="36" spans="2:8" x14ac:dyDescent="0.2">
      <c r="B36" s="31"/>
      <c r="C36" s="16" t="s">
        <v>52</v>
      </c>
      <c r="D36" s="17" t="s">
        <v>11</v>
      </c>
      <c r="E36" s="17">
        <v>1</v>
      </c>
      <c r="F36" s="18"/>
      <c r="G36" s="15"/>
      <c r="H36" s="26"/>
    </row>
    <row r="37" spans="2:8" x14ac:dyDescent="0.2">
      <c r="B37" s="31"/>
      <c r="C37" s="16" t="s">
        <v>53</v>
      </c>
      <c r="D37" s="17" t="s">
        <v>11</v>
      </c>
      <c r="E37" s="17">
        <v>1</v>
      </c>
      <c r="F37" s="18"/>
      <c r="G37" s="15"/>
      <c r="H37" s="26"/>
    </row>
    <row r="38" spans="2:8" x14ac:dyDescent="0.2">
      <c r="B38" s="31"/>
      <c r="C38" s="16" t="s">
        <v>54</v>
      </c>
      <c r="D38" s="17" t="s">
        <v>11</v>
      </c>
      <c r="E38" s="17">
        <v>1</v>
      </c>
      <c r="F38" s="18"/>
      <c r="G38" s="15"/>
      <c r="H38" s="26"/>
    </row>
    <row r="39" spans="2:8" x14ac:dyDescent="0.2">
      <c r="B39" s="31"/>
      <c r="C39" s="16" t="s">
        <v>55</v>
      </c>
      <c r="D39" s="17" t="s">
        <v>11</v>
      </c>
      <c r="E39" s="17">
        <v>1</v>
      </c>
      <c r="F39" s="18"/>
      <c r="G39" s="15"/>
      <c r="H39" s="26"/>
    </row>
    <row r="40" spans="2:8" x14ac:dyDescent="0.2">
      <c r="B40" s="31"/>
      <c r="C40" s="16" t="s">
        <v>56</v>
      </c>
      <c r="D40" s="17" t="s">
        <v>11</v>
      </c>
      <c r="E40" s="17">
        <v>1</v>
      </c>
      <c r="F40" s="18"/>
      <c r="G40" s="15"/>
      <c r="H40" s="26"/>
    </row>
    <row r="41" spans="2:8" x14ac:dyDescent="0.2">
      <c r="B41" s="31"/>
      <c r="C41" s="16" t="s">
        <v>57</v>
      </c>
      <c r="D41" s="17" t="s">
        <v>11</v>
      </c>
      <c r="E41" s="17">
        <v>1</v>
      </c>
      <c r="F41" s="18"/>
      <c r="G41" s="15"/>
      <c r="H41" s="26"/>
    </row>
    <row r="42" spans="2:8" x14ac:dyDescent="0.2">
      <c r="B42" s="31"/>
      <c r="C42" s="16" t="s">
        <v>58</v>
      </c>
      <c r="D42" s="17" t="s">
        <v>11</v>
      </c>
      <c r="E42" s="17">
        <v>1</v>
      </c>
      <c r="F42" s="18"/>
      <c r="G42" s="15"/>
      <c r="H42" s="26"/>
    </row>
    <row r="43" spans="2:8" x14ac:dyDescent="0.2">
      <c r="B43" s="31"/>
      <c r="C43" s="16" t="s">
        <v>59</v>
      </c>
      <c r="D43" s="17" t="s">
        <v>11</v>
      </c>
      <c r="E43" s="17">
        <v>1</v>
      </c>
      <c r="F43" s="18"/>
      <c r="G43" s="15"/>
      <c r="H43" s="26"/>
    </row>
    <row r="44" spans="2:8" x14ac:dyDescent="0.2">
      <c r="B44" s="31"/>
      <c r="C44" s="16" t="s">
        <v>60</v>
      </c>
      <c r="D44" s="17" t="s">
        <v>11</v>
      </c>
      <c r="E44" s="17">
        <v>1</v>
      </c>
      <c r="F44" s="18"/>
      <c r="G44" s="15"/>
      <c r="H44" s="26"/>
    </row>
    <row r="45" spans="2:8" x14ac:dyDescent="0.2">
      <c r="B45" s="31"/>
      <c r="C45" s="16" t="s">
        <v>61</v>
      </c>
      <c r="D45" s="17" t="s">
        <v>11</v>
      </c>
      <c r="E45" s="17">
        <v>1</v>
      </c>
      <c r="F45" s="18"/>
      <c r="G45" s="15"/>
      <c r="H45" s="26"/>
    </row>
    <row r="46" spans="2:8" x14ac:dyDescent="0.2">
      <c r="B46" s="31"/>
      <c r="C46" s="16" t="s">
        <v>62</v>
      </c>
      <c r="D46" s="17" t="s">
        <v>11</v>
      </c>
      <c r="E46" s="17">
        <v>1</v>
      </c>
      <c r="F46" s="18"/>
      <c r="G46" s="15"/>
      <c r="H46" s="26"/>
    </row>
    <row r="47" spans="2:8" x14ac:dyDescent="0.2">
      <c r="B47" s="31"/>
      <c r="C47" s="16" t="s">
        <v>63</v>
      </c>
      <c r="D47" s="17" t="s">
        <v>11</v>
      </c>
      <c r="E47" s="17">
        <v>1</v>
      </c>
      <c r="F47" s="18"/>
      <c r="G47" s="15"/>
      <c r="H47" s="26"/>
    </row>
    <row r="48" spans="2:8" x14ac:dyDescent="0.2">
      <c r="B48" s="31"/>
      <c r="C48" s="16" t="s">
        <v>64</v>
      </c>
      <c r="D48" s="17" t="s">
        <v>11</v>
      </c>
      <c r="E48" s="17">
        <v>1</v>
      </c>
      <c r="F48" s="18"/>
      <c r="G48" s="15"/>
      <c r="H48" s="26"/>
    </row>
    <row r="49" spans="2:8" x14ac:dyDescent="0.2">
      <c r="B49" s="31"/>
      <c r="C49" s="16" t="s">
        <v>65</v>
      </c>
      <c r="D49" s="17" t="s">
        <v>11</v>
      </c>
      <c r="E49" s="17">
        <v>1</v>
      </c>
      <c r="F49" s="18"/>
      <c r="G49" s="15"/>
      <c r="H49" s="26"/>
    </row>
    <row r="50" spans="2:8" x14ac:dyDescent="0.2">
      <c r="B50" s="31"/>
      <c r="C50" s="16" t="s">
        <v>66</v>
      </c>
      <c r="D50" s="17" t="s">
        <v>11</v>
      </c>
      <c r="E50" s="17">
        <v>1</v>
      </c>
      <c r="F50" s="18"/>
      <c r="G50" s="15"/>
      <c r="H50" s="26"/>
    </row>
    <row r="51" spans="2:8" ht="14.25" customHeight="1" x14ac:dyDescent="0.2">
      <c r="B51" s="31" t="s">
        <v>30</v>
      </c>
      <c r="C51" s="16" t="s">
        <v>67</v>
      </c>
      <c r="D51" s="17" t="s">
        <v>34</v>
      </c>
      <c r="E51" s="17">
        <v>2</v>
      </c>
      <c r="F51" s="18"/>
      <c r="G51" s="15"/>
      <c r="H51" s="26">
        <f>SUM(G51:G55)</f>
        <v>0</v>
      </c>
    </row>
    <row r="52" spans="2:8" x14ac:dyDescent="0.2">
      <c r="B52" s="31"/>
      <c r="C52" s="16" t="s">
        <v>68</v>
      </c>
      <c r="D52" s="17" t="s">
        <v>34</v>
      </c>
      <c r="E52" s="17">
        <v>1</v>
      </c>
      <c r="F52" s="18"/>
      <c r="G52" s="15"/>
      <c r="H52" s="26"/>
    </row>
    <row r="53" spans="2:8" x14ac:dyDescent="0.2">
      <c r="B53" s="31"/>
      <c r="C53" s="16" t="s">
        <v>33</v>
      </c>
      <c r="D53" s="17" t="s">
        <v>34</v>
      </c>
      <c r="E53" s="17">
        <v>1</v>
      </c>
      <c r="F53" s="18"/>
      <c r="G53" s="15"/>
      <c r="H53" s="26"/>
    </row>
    <row r="54" spans="2:8" x14ac:dyDescent="0.2">
      <c r="B54" s="31"/>
      <c r="C54" s="16" t="s">
        <v>69</v>
      </c>
      <c r="D54" s="17" t="s">
        <v>70</v>
      </c>
      <c r="E54" s="17">
        <v>2</v>
      </c>
      <c r="F54" s="18"/>
      <c r="G54" s="15"/>
      <c r="H54" s="26"/>
    </row>
    <row r="55" spans="2:8" x14ac:dyDescent="0.2">
      <c r="B55" s="31"/>
      <c r="C55" s="16" t="s">
        <v>71</v>
      </c>
      <c r="D55" s="17" t="s">
        <v>70</v>
      </c>
      <c r="E55" s="17">
        <v>2</v>
      </c>
      <c r="F55" s="18"/>
      <c r="G55" s="15"/>
      <c r="H55" s="26"/>
    </row>
    <row r="56" spans="2:8" ht="14.25" customHeight="1" x14ac:dyDescent="0.2">
      <c r="B56" s="35" t="s">
        <v>72</v>
      </c>
      <c r="C56" s="36"/>
      <c r="D56" s="36"/>
      <c r="E56" s="36"/>
      <c r="F56" s="8"/>
      <c r="G56" s="8"/>
      <c r="H56" s="9"/>
    </row>
    <row r="57" spans="2:8" x14ac:dyDescent="0.2">
      <c r="B57" s="32" t="s">
        <v>40</v>
      </c>
      <c r="C57" s="16" t="s">
        <v>73</v>
      </c>
      <c r="D57" s="17" t="s">
        <v>11</v>
      </c>
      <c r="E57" s="17">
        <v>2</v>
      </c>
      <c r="F57" s="18"/>
      <c r="G57" s="15"/>
      <c r="H57" s="23">
        <f>SUM(G57:G58)</f>
        <v>0</v>
      </c>
    </row>
    <row r="58" spans="2:8" x14ac:dyDescent="0.2">
      <c r="B58" s="33"/>
      <c r="C58" s="16" t="s">
        <v>74</v>
      </c>
      <c r="D58" s="17" t="s">
        <v>11</v>
      </c>
      <c r="E58" s="17">
        <v>2</v>
      </c>
      <c r="F58" s="18"/>
      <c r="G58" s="15"/>
      <c r="H58" s="25"/>
    </row>
    <row r="59" spans="2:8" x14ac:dyDescent="0.2">
      <c r="B59" s="32" t="s">
        <v>43</v>
      </c>
      <c r="C59" s="10" t="s">
        <v>44</v>
      </c>
      <c r="D59" s="7" t="s">
        <v>45</v>
      </c>
      <c r="E59" s="7">
        <v>56</v>
      </c>
      <c r="F59" s="18"/>
      <c r="G59" s="15"/>
      <c r="H59" s="23">
        <f>SUM(G59:G60)</f>
        <v>0</v>
      </c>
    </row>
    <row r="60" spans="2:8" x14ac:dyDescent="0.2">
      <c r="B60" s="33"/>
      <c r="C60" s="10" t="s">
        <v>46</v>
      </c>
      <c r="D60" s="7" t="s">
        <v>34</v>
      </c>
      <c r="E60" s="7">
        <v>4</v>
      </c>
      <c r="F60" s="18"/>
      <c r="G60" s="15"/>
      <c r="H60" s="25"/>
    </row>
    <row r="61" spans="2:8" x14ac:dyDescent="0.2">
      <c r="B61" s="31" t="s">
        <v>47</v>
      </c>
      <c r="C61" s="16" t="s">
        <v>75</v>
      </c>
      <c r="D61" s="17" t="s">
        <v>11</v>
      </c>
      <c r="E61" s="17">
        <v>2</v>
      </c>
      <c r="F61" s="18"/>
      <c r="G61" s="15"/>
      <c r="H61" s="26">
        <f>SUM(G61:G69)</f>
        <v>0</v>
      </c>
    </row>
    <row r="62" spans="2:8" x14ac:dyDescent="0.2">
      <c r="B62" s="31"/>
      <c r="C62" s="16" t="s">
        <v>76</v>
      </c>
      <c r="D62" s="17" t="s">
        <v>11</v>
      </c>
      <c r="E62" s="17">
        <v>2</v>
      </c>
      <c r="F62" s="18"/>
      <c r="G62" s="15"/>
      <c r="H62" s="26"/>
    </row>
    <row r="63" spans="2:8" x14ac:dyDescent="0.2">
      <c r="B63" s="31"/>
      <c r="C63" s="16" t="s">
        <v>77</v>
      </c>
      <c r="D63" s="17" t="s">
        <v>11</v>
      </c>
      <c r="E63" s="17">
        <v>1</v>
      </c>
      <c r="F63" s="18"/>
      <c r="G63" s="15"/>
      <c r="H63" s="26"/>
    </row>
    <row r="64" spans="2:8" x14ac:dyDescent="0.2">
      <c r="B64" s="31"/>
      <c r="C64" s="16" t="s">
        <v>78</v>
      </c>
      <c r="D64" s="17" t="s">
        <v>11</v>
      </c>
      <c r="E64" s="17">
        <v>1</v>
      </c>
      <c r="F64" s="18"/>
      <c r="G64" s="15"/>
      <c r="H64" s="26"/>
    </row>
    <row r="65" spans="2:8" x14ac:dyDescent="0.2">
      <c r="B65" s="31"/>
      <c r="C65" s="16" t="s">
        <v>79</v>
      </c>
      <c r="D65" s="17" t="s">
        <v>11</v>
      </c>
      <c r="E65" s="17">
        <v>1</v>
      </c>
      <c r="F65" s="18"/>
      <c r="G65" s="15"/>
      <c r="H65" s="26"/>
    </row>
    <row r="66" spans="2:8" x14ac:dyDescent="0.2">
      <c r="B66" s="31"/>
      <c r="C66" s="16" t="s">
        <v>80</v>
      </c>
      <c r="D66" s="17" t="s">
        <v>11</v>
      </c>
      <c r="E66" s="17">
        <v>1</v>
      </c>
      <c r="F66" s="18"/>
      <c r="G66" s="15"/>
      <c r="H66" s="26"/>
    </row>
    <row r="67" spans="2:8" x14ac:dyDescent="0.2">
      <c r="B67" s="31"/>
      <c r="C67" s="16" t="s">
        <v>81</v>
      </c>
      <c r="D67" s="17" t="s">
        <v>11</v>
      </c>
      <c r="E67" s="17">
        <v>1</v>
      </c>
      <c r="F67" s="18"/>
      <c r="G67" s="15"/>
      <c r="H67" s="26"/>
    </row>
    <row r="68" spans="2:8" x14ac:dyDescent="0.2">
      <c r="B68" s="31"/>
      <c r="C68" s="16" t="s">
        <v>82</v>
      </c>
      <c r="D68" s="17" t="s">
        <v>11</v>
      </c>
      <c r="E68" s="17">
        <v>1</v>
      </c>
      <c r="F68" s="18"/>
      <c r="G68" s="15"/>
      <c r="H68" s="26"/>
    </row>
    <row r="69" spans="2:8" x14ac:dyDescent="0.2">
      <c r="B69" s="31"/>
      <c r="C69" s="16" t="s">
        <v>83</v>
      </c>
      <c r="D69" s="17" t="s">
        <v>11</v>
      </c>
      <c r="E69" s="17">
        <v>1</v>
      </c>
      <c r="F69" s="18"/>
      <c r="G69" s="15"/>
      <c r="H69" s="26"/>
    </row>
    <row r="70" spans="2:8" ht="14.25" customHeight="1" x14ac:dyDescent="0.2">
      <c r="B70" s="32" t="s">
        <v>30</v>
      </c>
      <c r="C70" s="16" t="s">
        <v>84</v>
      </c>
      <c r="D70" s="17" t="s">
        <v>34</v>
      </c>
      <c r="E70" s="17">
        <v>2</v>
      </c>
      <c r="F70" s="18"/>
      <c r="G70" s="15"/>
      <c r="H70" s="23">
        <f>SUM(G70:G74)</f>
        <v>0</v>
      </c>
    </row>
    <row r="71" spans="2:8" x14ac:dyDescent="0.2">
      <c r="B71" s="34"/>
      <c r="C71" s="16" t="s">
        <v>85</v>
      </c>
      <c r="D71" s="17" t="s">
        <v>34</v>
      </c>
      <c r="E71" s="17">
        <v>1</v>
      </c>
      <c r="F71" s="18"/>
      <c r="G71" s="15"/>
      <c r="H71" s="24"/>
    </row>
    <row r="72" spans="2:8" x14ac:dyDescent="0.2">
      <c r="B72" s="34"/>
      <c r="C72" s="16" t="s">
        <v>33</v>
      </c>
      <c r="D72" s="17" t="s">
        <v>34</v>
      </c>
      <c r="E72" s="17">
        <v>1</v>
      </c>
      <c r="F72" s="18"/>
      <c r="G72" s="15"/>
      <c r="H72" s="24"/>
    </row>
    <row r="73" spans="2:8" x14ac:dyDescent="0.2">
      <c r="B73" s="34"/>
      <c r="C73" s="10" t="s">
        <v>69</v>
      </c>
      <c r="D73" s="17" t="s">
        <v>70</v>
      </c>
      <c r="E73" s="17">
        <v>2</v>
      </c>
      <c r="F73" s="18"/>
      <c r="G73" s="15"/>
      <c r="H73" s="24"/>
    </row>
    <row r="74" spans="2:8" x14ac:dyDescent="0.2">
      <c r="B74" s="33"/>
      <c r="C74" s="10" t="s">
        <v>71</v>
      </c>
      <c r="D74" s="17" t="s">
        <v>70</v>
      </c>
      <c r="E74" s="17">
        <v>2</v>
      </c>
      <c r="F74" s="18"/>
      <c r="G74" s="15"/>
      <c r="H74" s="25"/>
    </row>
    <row r="75" spans="2:8" x14ac:dyDescent="0.2">
      <c r="B75" s="35" t="s">
        <v>138</v>
      </c>
      <c r="C75" s="36"/>
      <c r="D75" s="36"/>
      <c r="E75" s="36"/>
      <c r="F75" s="8"/>
      <c r="G75" s="8"/>
      <c r="H75" s="9"/>
    </row>
    <row r="76" spans="2:8" x14ac:dyDescent="0.2">
      <c r="B76" s="31" t="s">
        <v>40</v>
      </c>
      <c r="C76" s="16" t="s">
        <v>86</v>
      </c>
      <c r="D76" s="17" t="s">
        <v>11</v>
      </c>
      <c r="E76" s="17">
        <v>2</v>
      </c>
      <c r="F76" s="18"/>
      <c r="G76" s="15"/>
      <c r="H76" s="26">
        <f>SUM(G76:G77)</f>
        <v>0</v>
      </c>
    </row>
    <row r="77" spans="2:8" x14ac:dyDescent="0.2">
      <c r="B77" s="31"/>
      <c r="C77" s="16" t="s">
        <v>87</v>
      </c>
      <c r="D77" s="17" t="s">
        <v>11</v>
      </c>
      <c r="E77" s="17">
        <v>2</v>
      </c>
      <c r="F77" s="18"/>
      <c r="G77" s="15"/>
      <c r="H77" s="26"/>
    </row>
    <row r="78" spans="2:8" x14ac:dyDescent="0.2">
      <c r="B78" s="31" t="s">
        <v>43</v>
      </c>
      <c r="C78" s="10" t="s">
        <v>44</v>
      </c>
      <c r="D78" s="7" t="s">
        <v>45</v>
      </c>
      <c r="E78" s="7">
        <v>40</v>
      </c>
      <c r="F78" s="18"/>
      <c r="G78" s="15"/>
      <c r="H78" s="26">
        <f>SUM(G78:G79)</f>
        <v>0</v>
      </c>
    </row>
    <row r="79" spans="2:8" x14ac:dyDescent="0.2">
      <c r="B79" s="31"/>
      <c r="C79" s="10" t="s">
        <v>46</v>
      </c>
      <c r="D79" s="7" t="s">
        <v>34</v>
      </c>
      <c r="E79" s="7">
        <v>4</v>
      </c>
      <c r="F79" s="18"/>
      <c r="G79" s="15"/>
      <c r="H79" s="26"/>
    </row>
    <row r="80" spans="2:8" x14ac:dyDescent="0.2">
      <c r="B80" s="31" t="s">
        <v>88</v>
      </c>
      <c r="C80" s="10" t="s">
        <v>89</v>
      </c>
      <c r="D80" s="7" t="s">
        <v>45</v>
      </c>
      <c r="E80" s="7">
        <v>80</v>
      </c>
      <c r="F80" s="18"/>
      <c r="G80" s="15"/>
      <c r="H80" s="26">
        <f>SUM(G80:G83)</f>
        <v>0</v>
      </c>
    </row>
    <row r="81" spans="2:8" x14ac:dyDescent="0.2">
      <c r="B81" s="31"/>
      <c r="C81" s="10" t="s">
        <v>90</v>
      </c>
      <c r="D81" s="7" t="s">
        <v>34</v>
      </c>
      <c r="E81" s="7">
        <v>4</v>
      </c>
      <c r="F81" s="18"/>
      <c r="G81" s="15"/>
      <c r="H81" s="26"/>
    </row>
    <row r="82" spans="2:8" x14ac:dyDescent="0.2">
      <c r="B82" s="31"/>
      <c r="C82" s="10" t="s">
        <v>91</v>
      </c>
      <c r="D82" s="7" t="s">
        <v>45</v>
      </c>
      <c r="E82" s="7">
        <v>40</v>
      </c>
      <c r="F82" s="18"/>
      <c r="G82" s="15"/>
      <c r="H82" s="26"/>
    </row>
    <row r="83" spans="2:8" x14ac:dyDescent="0.2">
      <c r="B83" s="31"/>
      <c r="C83" s="10" t="s">
        <v>92</v>
      </c>
      <c r="D83" s="7" t="s">
        <v>34</v>
      </c>
      <c r="E83" s="7">
        <v>2</v>
      </c>
      <c r="F83" s="18"/>
      <c r="G83" s="15"/>
      <c r="H83" s="26"/>
    </row>
    <row r="84" spans="2:8" x14ac:dyDescent="0.2">
      <c r="B84" s="31" t="s">
        <v>47</v>
      </c>
      <c r="C84" s="16" t="s">
        <v>93</v>
      </c>
      <c r="D84" s="17" t="s">
        <v>11</v>
      </c>
      <c r="E84" s="17">
        <v>2</v>
      </c>
      <c r="F84" s="18"/>
      <c r="G84" s="15"/>
      <c r="H84" s="26">
        <f>SUM(G84:G90)</f>
        <v>0</v>
      </c>
    </row>
    <row r="85" spans="2:8" x14ac:dyDescent="0.2">
      <c r="B85" s="31"/>
      <c r="C85" s="16" t="s">
        <v>94</v>
      </c>
      <c r="D85" s="17" t="s">
        <v>11</v>
      </c>
      <c r="E85" s="17">
        <v>1</v>
      </c>
      <c r="F85" s="18"/>
      <c r="G85" s="15"/>
      <c r="H85" s="26"/>
    </row>
    <row r="86" spans="2:8" x14ac:dyDescent="0.2">
      <c r="B86" s="31"/>
      <c r="C86" s="16" t="s">
        <v>95</v>
      </c>
      <c r="D86" s="17" t="s">
        <v>11</v>
      </c>
      <c r="E86" s="17">
        <v>2</v>
      </c>
      <c r="F86" s="18"/>
      <c r="G86" s="15"/>
      <c r="H86" s="26"/>
    </row>
    <row r="87" spans="2:8" x14ac:dyDescent="0.2">
      <c r="B87" s="31"/>
      <c r="C87" s="16" t="s">
        <v>96</v>
      </c>
      <c r="D87" s="17" t="s">
        <v>11</v>
      </c>
      <c r="E87" s="17">
        <v>2</v>
      </c>
      <c r="F87" s="18"/>
      <c r="G87" s="15"/>
      <c r="H87" s="26"/>
    </row>
    <row r="88" spans="2:8" x14ac:dyDescent="0.2">
      <c r="B88" s="31"/>
      <c r="C88" s="16" t="s">
        <v>97</v>
      </c>
      <c r="D88" s="17" t="s">
        <v>11</v>
      </c>
      <c r="E88" s="17">
        <v>2</v>
      </c>
      <c r="F88" s="18"/>
      <c r="G88" s="15"/>
      <c r="H88" s="26"/>
    </row>
    <row r="89" spans="2:8" x14ac:dyDescent="0.2">
      <c r="B89" s="31"/>
      <c r="C89" s="16" t="s">
        <v>98</v>
      </c>
      <c r="D89" s="17" t="s">
        <v>11</v>
      </c>
      <c r="E89" s="17">
        <v>2</v>
      </c>
      <c r="F89" s="18"/>
      <c r="G89" s="15"/>
      <c r="H89" s="26"/>
    </row>
    <row r="90" spans="2:8" x14ac:dyDescent="0.2">
      <c r="B90" s="31"/>
      <c r="C90" s="16" t="s">
        <v>99</v>
      </c>
      <c r="D90" s="17" t="s">
        <v>11</v>
      </c>
      <c r="E90" s="17">
        <v>4</v>
      </c>
      <c r="F90" s="18"/>
      <c r="G90" s="15"/>
      <c r="H90" s="26"/>
    </row>
    <row r="91" spans="2:8" x14ac:dyDescent="0.2">
      <c r="B91" s="31" t="s">
        <v>30</v>
      </c>
      <c r="C91" s="16" t="s">
        <v>100</v>
      </c>
      <c r="D91" s="17" t="s">
        <v>34</v>
      </c>
      <c r="E91" s="17">
        <v>2</v>
      </c>
      <c r="F91" s="18"/>
      <c r="G91" s="15"/>
      <c r="H91" s="26">
        <f>SUM(G91:G97)</f>
        <v>0</v>
      </c>
    </row>
    <row r="92" spans="2:8" x14ac:dyDescent="0.2">
      <c r="B92" s="31"/>
      <c r="C92" s="16" t="s">
        <v>101</v>
      </c>
      <c r="D92" s="17" t="s">
        <v>34</v>
      </c>
      <c r="E92" s="17">
        <v>2</v>
      </c>
      <c r="F92" s="18"/>
      <c r="G92" s="15"/>
      <c r="H92" s="26"/>
    </row>
    <row r="93" spans="2:8" x14ac:dyDescent="0.2">
      <c r="B93" s="31"/>
      <c r="C93" s="16" t="s">
        <v>102</v>
      </c>
      <c r="D93" s="17" t="s">
        <v>34</v>
      </c>
      <c r="E93" s="17">
        <v>1</v>
      </c>
      <c r="F93" s="18"/>
      <c r="G93" s="15"/>
      <c r="H93" s="26"/>
    </row>
    <row r="94" spans="2:8" x14ac:dyDescent="0.2">
      <c r="B94" s="31"/>
      <c r="C94" s="16" t="s">
        <v>33</v>
      </c>
      <c r="D94" s="17" t="s">
        <v>34</v>
      </c>
      <c r="E94" s="17">
        <v>1</v>
      </c>
      <c r="F94" s="18"/>
      <c r="G94" s="15"/>
      <c r="H94" s="26"/>
    </row>
    <row r="95" spans="2:8" x14ac:dyDescent="0.2">
      <c r="B95" s="31"/>
      <c r="C95" s="16" t="s">
        <v>69</v>
      </c>
      <c r="D95" s="17" t="s">
        <v>70</v>
      </c>
      <c r="E95" s="17">
        <v>2</v>
      </c>
      <c r="F95" s="18"/>
      <c r="G95" s="15"/>
      <c r="H95" s="26"/>
    </row>
    <row r="96" spans="2:8" x14ac:dyDescent="0.2">
      <c r="B96" s="31"/>
      <c r="C96" s="16" t="s">
        <v>71</v>
      </c>
      <c r="D96" s="17" t="s">
        <v>70</v>
      </c>
      <c r="E96" s="17">
        <v>2</v>
      </c>
      <c r="F96" s="18"/>
      <c r="G96" s="15"/>
      <c r="H96" s="26"/>
    </row>
    <row r="97" spans="2:8" x14ac:dyDescent="0.2">
      <c r="B97" s="31"/>
      <c r="C97" s="16" t="s">
        <v>103</v>
      </c>
      <c r="D97" s="17" t="s">
        <v>104</v>
      </c>
      <c r="E97" s="17">
        <v>1</v>
      </c>
      <c r="F97" s="18"/>
      <c r="G97" s="15"/>
      <c r="H97" s="26"/>
    </row>
    <row r="98" spans="2:8" ht="14.25" customHeight="1" x14ac:dyDescent="0.2">
      <c r="B98" s="35" t="s">
        <v>105</v>
      </c>
      <c r="C98" s="36"/>
      <c r="D98" s="36"/>
      <c r="E98" s="36"/>
      <c r="F98" s="8"/>
      <c r="G98" s="8"/>
      <c r="H98" s="9"/>
    </row>
    <row r="99" spans="2:8" x14ac:dyDescent="0.2">
      <c r="B99" s="31" t="s">
        <v>106</v>
      </c>
      <c r="C99" s="16" t="s">
        <v>107</v>
      </c>
      <c r="D99" s="17" t="s">
        <v>104</v>
      </c>
      <c r="E99" s="17">
        <v>1</v>
      </c>
      <c r="F99" s="18"/>
      <c r="G99" s="15"/>
      <c r="H99" s="26">
        <f>SUM(G99:G100)</f>
        <v>0</v>
      </c>
    </row>
    <row r="100" spans="2:8" x14ac:dyDescent="0.2">
      <c r="B100" s="31"/>
      <c r="C100" s="16" t="s">
        <v>108</v>
      </c>
      <c r="D100" s="17" t="s">
        <v>104</v>
      </c>
      <c r="E100" s="17">
        <v>1</v>
      </c>
      <c r="F100" s="18"/>
      <c r="G100" s="15"/>
      <c r="H100" s="26"/>
    </row>
    <row r="101" spans="2:8" ht="14.25" customHeight="1" x14ac:dyDescent="0.2">
      <c r="B101" s="35" t="s">
        <v>109</v>
      </c>
      <c r="C101" s="36"/>
      <c r="D101" s="36"/>
      <c r="E101" s="36"/>
      <c r="F101" s="8"/>
      <c r="G101" s="8"/>
      <c r="H101" s="9"/>
    </row>
    <row r="102" spans="2:8" ht="17.25" customHeight="1" x14ac:dyDescent="0.2">
      <c r="B102" s="39" t="s">
        <v>110</v>
      </c>
      <c r="C102" s="16" t="s">
        <v>111</v>
      </c>
      <c r="D102" s="17" t="s">
        <v>104</v>
      </c>
      <c r="E102" s="17">
        <v>1</v>
      </c>
      <c r="F102" s="18"/>
      <c r="G102" s="15"/>
      <c r="H102" s="23">
        <f>SUM(G102:G110)</f>
        <v>0</v>
      </c>
    </row>
    <row r="103" spans="2:8" x14ac:dyDescent="0.2">
      <c r="B103" s="40"/>
      <c r="C103" s="16" t="s">
        <v>112</v>
      </c>
      <c r="D103" s="17" t="s">
        <v>104</v>
      </c>
      <c r="E103" s="17">
        <v>1</v>
      </c>
      <c r="F103" s="18"/>
      <c r="G103" s="15"/>
      <c r="H103" s="24"/>
    </row>
    <row r="104" spans="2:8" x14ac:dyDescent="0.2">
      <c r="B104" s="40"/>
      <c r="C104" s="22" t="s">
        <v>113</v>
      </c>
      <c r="D104" s="21" t="s">
        <v>104</v>
      </c>
      <c r="E104" s="21">
        <v>1</v>
      </c>
      <c r="F104" s="19"/>
      <c r="G104" s="20"/>
      <c r="H104" s="24"/>
    </row>
    <row r="105" spans="2:8" x14ac:dyDescent="0.2">
      <c r="B105" s="40"/>
      <c r="C105" s="22" t="s">
        <v>114</v>
      </c>
      <c r="D105" s="21" t="s">
        <v>104</v>
      </c>
      <c r="E105" s="21">
        <v>1</v>
      </c>
      <c r="F105" s="19"/>
      <c r="G105" s="20"/>
      <c r="H105" s="24"/>
    </row>
    <row r="106" spans="2:8" x14ac:dyDescent="0.2">
      <c r="B106" s="40"/>
      <c r="C106" s="22" t="s">
        <v>115</v>
      </c>
      <c r="D106" s="21" t="s">
        <v>104</v>
      </c>
      <c r="E106" s="21">
        <v>1</v>
      </c>
      <c r="F106" s="19"/>
      <c r="G106" s="20"/>
      <c r="H106" s="24"/>
    </row>
    <row r="107" spans="2:8" x14ac:dyDescent="0.2">
      <c r="B107" s="40"/>
      <c r="C107" s="22" t="s">
        <v>116</v>
      </c>
      <c r="D107" s="21" t="s">
        <v>117</v>
      </c>
      <c r="E107" s="21">
        <v>1</v>
      </c>
      <c r="F107" s="19"/>
      <c r="G107" s="20"/>
      <c r="H107" s="24"/>
    </row>
    <row r="108" spans="2:8" ht="27" x14ac:dyDescent="0.2">
      <c r="B108" s="40"/>
      <c r="C108" s="22" t="s">
        <v>118</v>
      </c>
      <c r="D108" s="21" t="s">
        <v>104</v>
      </c>
      <c r="E108" s="21">
        <v>1</v>
      </c>
      <c r="F108" s="19"/>
      <c r="G108" s="20"/>
      <c r="H108" s="24"/>
    </row>
    <row r="109" spans="2:8" x14ac:dyDescent="0.2">
      <c r="B109" s="40"/>
      <c r="C109" s="10" t="s">
        <v>119</v>
      </c>
      <c r="D109" s="7" t="s">
        <v>104</v>
      </c>
      <c r="E109" s="7">
        <v>1</v>
      </c>
      <c r="F109" s="19"/>
      <c r="G109" s="20"/>
      <c r="H109" s="24"/>
    </row>
    <row r="110" spans="2:8" x14ac:dyDescent="0.2">
      <c r="B110" s="41"/>
      <c r="C110" s="10" t="s">
        <v>135</v>
      </c>
      <c r="D110" s="7" t="s">
        <v>136</v>
      </c>
      <c r="E110" s="7">
        <v>1</v>
      </c>
      <c r="F110" s="19"/>
      <c r="G110" s="20"/>
      <c r="H110" s="25"/>
    </row>
    <row r="111" spans="2:8" ht="14.25" customHeight="1" x14ac:dyDescent="0.2">
      <c r="B111" s="35" t="s">
        <v>120</v>
      </c>
      <c r="C111" s="36"/>
      <c r="D111" s="36"/>
      <c r="E111" s="37"/>
      <c r="F111" s="11"/>
      <c r="G111" s="12"/>
      <c r="H111" s="13"/>
    </row>
    <row r="112" spans="2:8" x14ac:dyDescent="0.2">
      <c r="B112" s="31" t="s">
        <v>121</v>
      </c>
      <c r="C112" s="16" t="s">
        <v>122</v>
      </c>
      <c r="D112" s="17" t="s">
        <v>123</v>
      </c>
      <c r="E112" s="17">
        <v>6</v>
      </c>
      <c r="F112" s="18"/>
      <c r="G112" s="15"/>
      <c r="H112" s="26">
        <f>SUM(G112:G118)</f>
        <v>0</v>
      </c>
    </row>
    <row r="113" spans="2:8" x14ac:dyDescent="0.2">
      <c r="B113" s="31"/>
      <c r="C113" s="16" t="s">
        <v>124</v>
      </c>
      <c r="D113" s="17" t="s">
        <v>123</v>
      </c>
      <c r="E113" s="17">
        <v>49</v>
      </c>
      <c r="F113" s="18"/>
      <c r="G113" s="15"/>
      <c r="H113" s="26"/>
    </row>
    <row r="114" spans="2:8" x14ac:dyDescent="0.2">
      <c r="B114" s="31"/>
      <c r="C114" s="16" t="s">
        <v>125</v>
      </c>
      <c r="D114" s="17" t="s">
        <v>126</v>
      </c>
      <c r="E114" s="17">
        <v>12</v>
      </c>
      <c r="F114" s="18"/>
      <c r="G114" s="15"/>
      <c r="H114" s="26"/>
    </row>
    <row r="115" spans="2:8" x14ac:dyDescent="0.2">
      <c r="B115" s="31"/>
      <c r="C115" s="16" t="s">
        <v>127</v>
      </c>
      <c r="D115" s="17" t="s">
        <v>123</v>
      </c>
      <c r="E115" s="17">
        <v>1</v>
      </c>
      <c r="F115" s="18"/>
      <c r="G115" s="15"/>
      <c r="H115" s="26"/>
    </row>
    <row r="116" spans="2:8" x14ac:dyDescent="0.2">
      <c r="B116" s="31"/>
      <c r="C116" s="16" t="s">
        <v>128</v>
      </c>
      <c r="D116" s="17" t="s">
        <v>123</v>
      </c>
      <c r="E116" s="17">
        <v>1</v>
      </c>
      <c r="F116" s="18"/>
      <c r="G116" s="15"/>
      <c r="H116" s="26"/>
    </row>
    <row r="117" spans="2:8" x14ac:dyDescent="0.2">
      <c r="B117" s="31"/>
      <c r="C117" s="16" t="s">
        <v>129</v>
      </c>
      <c r="D117" s="17" t="s">
        <v>130</v>
      </c>
      <c r="E117" s="17">
        <v>6</v>
      </c>
      <c r="F117" s="18"/>
      <c r="G117" s="15"/>
      <c r="H117" s="26"/>
    </row>
    <row r="118" spans="2:8" x14ac:dyDescent="0.2">
      <c r="B118" s="31"/>
      <c r="C118" s="16" t="s">
        <v>131</v>
      </c>
      <c r="D118" s="17" t="s">
        <v>104</v>
      </c>
      <c r="E118" s="17">
        <v>6</v>
      </c>
      <c r="F118" s="18"/>
      <c r="G118" s="15"/>
      <c r="H118" s="26"/>
    </row>
    <row r="119" spans="2:8" ht="20.25" x14ac:dyDescent="0.2">
      <c r="B119" s="38" t="s">
        <v>132</v>
      </c>
      <c r="C119" s="38"/>
      <c r="D119" s="38"/>
      <c r="E119" s="38"/>
      <c r="F119" s="38"/>
      <c r="G119" s="38"/>
      <c r="H119" s="14">
        <f>SUM(G4:G118)</f>
        <v>0</v>
      </c>
    </row>
    <row r="120" spans="2:8" x14ac:dyDescent="0.2">
      <c r="B120" s="27" t="s">
        <v>133</v>
      </c>
      <c r="C120" s="27"/>
      <c r="D120" s="27"/>
      <c r="E120" s="27"/>
      <c r="F120" s="27"/>
      <c r="G120" s="27"/>
      <c r="H120" s="27"/>
    </row>
    <row r="121" spans="2:8" ht="30" customHeight="1" x14ac:dyDescent="0.2">
      <c r="B121" s="28" t="s">
        <v>139</v>
      </c>
      <c r="C121" s="29"/>
      <c r="D121" s="29"/>
      <c r="E121" s="29"/>
      <c r="F121" s="29"/>
      <c r="G121" s="29"/>
      <c r="H121" s="30"/>
    </row>
  </sheetData>
  <autoFilter ref="B1:H121"/>
  <mergeCells count="50">
    <mergeCell ref="B1:H1"/>
    <mergeCell ref="B3:E3"/>
    <mergeCell ref="B13:E13"/>
    <mergeCell ref="B26:E26"/>
    <mergeCell ref="B56:E56"/>
    <mergeCell ref="H4:H12"/>
    <mergeCell ref="H14:H25"/>
    <mergeCell ref="H27:H28"/>
    <mergeCell ref="H29:H30"/>
    <mergeCell ref="H31:H50"/>
    <mergeCell ref="H51:H55"/>
    <mergeCell ref="B75:E75"/>
    <mergeCell ref="B98:E98"/>
    <mergeCell ref="B101:E101"/>
    <mergeCell ref="B111:E111"/>
    <mergeCell ref="B119:G119"/>
    <mergeCell ref="B80:B83"/>
    <mergeCell ref="B84:B90"/>
    <mergeCell ref="B91:B97"/>
    <mergeCell ref="B99:B100"/>
    <mergeCell ref="B112:B118"/>
    <mergeCell ref="B102:B110"/>
    <mergeCell ref="B120:H120"/>
    <mergeCell ref="B121:H121"/>
    <mergeCell ref="B4:B7"/>
    <mergeCell ref="B8:B12"/>
    <mergeCell ref="B14:B18"/>
    <mergeCell ref="B19:B25"/>
    <mergeCell ref="B27:B28"/>
    <mergeCell ref="B29:B30"/>
    <mergeCell ref="B31:B50"/>
    <mergeCell ref="B51:B55"/>
    <mergeCell ref="B57:B58"/>
    <mergeCell ref="B59:B60"/>
    <mergeCell ref="B61:B69"/>
    <mergeCell ref="B70:B74"/>
    <mergeCell ref="B76:B77"/>
    <mergeCell ref="B78:B79"/>
    <mergeCell ref="H57:H58"/>
    <mergeCell ref="H59:H60"/>
    <mergeCell ref="H61:H69"/>
    <mergeCell ref="H70:H74"/>
    <mergeCell ref="H76:H77"/>
    <mergeCell ref="H112:H118"/>
    <mergeCell ref="H78:H79"/>
    <mergeCell ref="H80:H83"/>
    <mergeCell ref="H84:H90"/>
    <mergeCell ref="H91:H97"/>
    <mergeCell ref="H99:H100"/>
    <mergeCell ref="H102:H110"/>
  </mergeCells>
  <phoneticPr fontId="4" type="noConversion"/>
  <pageMargins left="0.69930555555555596" right="0.69930555555555596" top="0.75" bottom="0.75" header="0.3" footer="0.3"/>
  <pageSetup paperSize="8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shca</cp:lastModifiedBy>
  <dcterms:created xsi:type="dcterms:W3CDTF">2015-06-05T18:19:00Z</dcterms:created>
  <dcterms:modified xsi:type="dcterms:W3CDTF">2026-08-14T06:42:23Z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E8ECA11F9D1340FCA79C60AA9B2F5B72_13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